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20115" windowHeight="7995" activeTab="2"/>
  </bookViews>
  <sheets>
    <sheet name="extracto" sheetId="1" r:id="rId1"/>
    <sheet name="Hoja2" sheetId="3" r:id="rId2"/>
    <sheet name="Hoja1" sheetId="2" r:id="rId3"/>
  </sheets>
  <definedNames>
    <definedName name="_xlnm._FilterDatabase" localSheetId="2" hidden="1">Hoja1!$A$1:$D$390</definedName>
  </definedNames>
  <calcPr calcId="144525"/>
  <pivotCaches>
    <pivotCache cacheId="6" r:id="rId4"/>
  </pivotCaches>
</workbook>
</file>

<file path=xl/calcChain.xml><?xml version="1.0" encoding="utf-8"?>
<calcChain xmlns="http://schemas.openxmlformats.org/spreadsheetml/2006/main">
  <c r="E390" i="2" l="1"/>
  <c r="D14" i="3"/>
</calcChain>
</file>

<file path=xl/sharedStrings.xml><?xml version="1.0" encoding="utf-8"?>
<sst xmlns="http://schemas.openxmlformats.org/spreadsheetml/2006/main" count="836" uniqueCount="52">
  <si>
    <t>Fecha</t>
  </si>
  <si>
    <t>Fecha de Carga</t>
  </si>
  <si>
    <t>Descripción</t>
  </si>
  <si>
    <t>Descripcion Ampliada 1</t>
  </si>
  <si>
    <t>Descripcion Ampliada 2</t>
  </si>
  <si>
    <t>Comprobante</t>
  </si>
  <si>
    <t>Importe</t>
  </si>
  <si>
    <t>Saldo</t>
  </si>
  <si>
    <t>Intereses por Descubierto</t>
  </si>
  <si>
    <t>IVA 10.5 % Resp. Inscripto</t>
  </si>
  <si>
    <t>Imp.debitos tasa general</t>
  </si>
  <si>
    <t>Com.Transf. eBanking</t>
  </si>
  <si>
    <t>IVA Alicuota General</t>
  </si>
  <si>
    <t>Cheque Camara Bs.As. 48 Hs.</t>
  </si>
  <si>
    <t>Pago Proveedores Datanet</t>
  </si>
  <si>
    <t>Impuesto a los creditos</t>
  </si>
  <si>
    <t>Transf.inmed.enviada tesor N/G</t>
  </si>
  <si>
    <t>Transf. Proveedores e-banking</t>
  </si>
  <si>
    <t>Transf.Recibida inmediata (G)</t>
  </si>
  <si>
    <t>Administracion Paquetes</t>
  </si>
  <si>
    <t>Comision cheque sin cobertura</t>
  </si>
  <si>
    <t>Transferencias Datanet  (NG)</t>
  </si>
  <si>
    <t>Cobro aut.prest May c/saldoC/C</t>
  </si>
  <si>
    <t>Transf.Recibida inmediata (NG)</t>
  </si>
  <si>
    <t>Cheq. Camara Cje Interno</t>
  </si>
  <si>
    <t>Banelco P.E.S.</t>
  </si>
  <si>
    <t>Cargo por Chequeras</t>
  </si>
  <si>
    <t>Interes</t>
  </si>
  <si>
    <t>Iva Int</t>
  </si>
  <si>
    <t>Comision</t>
  </si>
  <si>
    <t>Iva</t>
  </si>
  <si>
    <t>Proveedor</t>
  </si>
  <si>
    <t>Impuestos a los debitos</t>
  </si>
  <si>
    <t>Deudores</t>
  </si>
  <si>
    <t>Mutual 23 de Julio</t>
  </si>
  <si>
    <t>Mutual 23 de Septiembre</t>
  </si>
  <si>
    <t>Calzim SA</t>
  </si>
  <si>
    <t>Bco Frances</t>
  </si>
  <si>
    <t>Bco Galicia</t>
  </si>
  <si>
    <t>Bco Santander</t>
  </si>
  <si>
    <t>Bco Coinag</t>
  </si>
  <si>
    <t>Bco Municipal</t>
  </si>
  <si>
    <t>Bco ICBC</t>
  </si>
  <si>
    <t>Pmo Nº16124 C9</t>
  </si>
  <si>
    <t>Pmo Nº16324 C</t>
  </si>
  <si>
    <t>Pago Ant pago tributos aduaneros</t>
  </si>
  <si>
    <t>Etiquetas de fila</t>
  </si>
  <si>
    <t>(en blanco)</t>
  </si>
  <si>
    <t>Total general</t>
  </si>
  <si>
    <t>Suma de Importe</t>
  </si>
  <si>
    <t>OK</t>
  </si>
  <si>
    <t>Pmo Nº16324 C3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</si>
</sst>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&quot;$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66CC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0" xfId="0" applyBorder="1" applyAlignment="1">
      <alignment vertical="center"/>
    </xf>
    <xf numFmtId="14" fontId="0" fillId="0" borderId="10" xfId="0" applyNumberFormat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164" fontId="0" fillId="0" borderId="10" xfId="0" applyNumberFormat="1" applyBorder="1" applyAlignment="1">
      <alignment horizontal="right" vertical="center"/>
    </xf>
    <xf numFmtId="164" fontId="14" fillId="0" borderId="10" xfId="0" applyNumberFormat="1" applyFont="1" applyBorder="1" applyAlignment="1">
      <alignment horizontal="right" vertical="center"/>
    </xf>
    <xf numFmtId="0" fontId="0" fillId="0" borderId="10" xfId="0" applyFill="1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33" borderId="0" xfId="0" applyFill="1" applyAlignment="1">
      <alignment horizontal="left"/>
    </xf>
    <xf numFmtId="0" fontId="0" fillId="34" borderId="0" xfId="0" applyFill="1" applyAlignment="1">
      <alignment horizontal="left"/>
    </xf>
    <xf numFmtId="44" fontId="0" fillId="0" borderId="0" xfId="42" applyFont="1"/>
    <xf numFmtId="44" fontId="14" fillId="34" borderId="0" xfId="42" applyFont="1" applyFill="1"/>
    <xf numFmtId="44" fontId="14" fillId="33" borderId="0" xfId="42" applyFont="1" applyFill="1"/>
    <xf numFmtId="44" fontId="14" fillId="0" borderId="0" xfId="42" applyFont="1"/>
    <xf numFmtId="17" fontId="0" fillId="34" borderId="0" xfId="0" applyNumberFormat="1" applyFill="1"/>
    <xf numFmtId="164" fontId="0" fillId="0" borderId="0" xfId="0" applyNumberFormat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rgb="FFFF66CC"/>
        </patternFill>
      </fill>
    </dxf>
    <dxf>
      <fill>
        <patternFill patternType="solid">
          <bgColor rgb="FFFF66CC"/>
        </patternFill>
      </fill>
    </dxf>
  </dxfs>
  <tableStyles count="0" defaultTableStyle="TableStyleMedium9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re" refreshedDate="44816.525060532411" createdVersion="4" refreshedVersion="4" minRefreshableVersion="3" recordCount="390">
  <cacheSource type="worksheet">
    <worksheetSource ref="B1:C1048576" sheet="Hoja1"/>
  </cacheSource>
  <cacheFields count="2">
    <cacheField name="Descripción" numFmtId="0">
      <sharedItems containsBlank="1" count="21">
        <s v="Interes"/>
        <s v="Iva Int"/>
        <s v="Impuestos a los debitos"/>
        <s v="Comision"/>
        <s v="Iva"/>
        <s v="Proveedor"/>
        <s v="Deudores"/>
        <s v="Impuesto a los creditos"/>
        <s v="Bco Galicia"/>
        <s v="Bco Santander"/>
        <s v="Bco Frances"/>
        <s v="Pmo Nº16324 C"/>
        <s v="Bco Municipal"/>
        <s v="Pago Ant pago tributos aduaneros"/>
        <s v="Bco Coinag"/>
        <s v="Calzim SA"/>
        <s v="Mutual 23 de Julio"/>
        <s v="Mutual 23 de Septiembre"/>
        <s v="Bco ICBC"/>
        <s v="Pmo Nº16124 C9"/>
        <m/>
      </sharedItems>
    </cacheField>
    <cacheField name="Importe" numFmtId="0">
      <sharedItems containsString="0" containsBlank="1" containsNumber="1" minValue="-4250000" maxValue="51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0">
  <r>
    <x v="0"/>
    <n v="-2195.85"/>
  </r>
  <r>
    <x v="1"/>
    <n v="-230.56"/>
  </r>
  <r>
    <x v="2"/>
    <n v="-13.18"/>
  </r>
  <r>
    <x v="2"/>
    <n v="-1.38"/>
  </r>
  <r>
    <x v="3"/>
    <n v="-75"/>
  </r>
  <r>
    <x v="4"/>
    <n v="-15.75"/>
  </r>
  <r>
    <x v="2"/>
    <n v="-0.45"/>
  </r>
  <r>
    <x v="2"/>
    <n v="-0.09"/>
  </r>
  <r>
    <x v="3"/>
    <n v="-75"/>
  </r>
  <r>
    <x v="3"/>
    <n v="-75"/>
  </r>
  <r>
    <x v="3"/>
    <n v="-75"/>
  </r>
  <r>
    <x v="3"/>
    <n v="-75"/>
  </r>
  <r>
    <x v="4"/>
    <n v="-15.75"/>
  </r>
  <r>
    <x v="4"/>
    <n v="-15.75"/>
  </r>
  <r>
    <x v="4"/>
    <n v="-15.75"/>
  </r>
  <r>
    <x v="4"/>
    <n v="-15.75"/>
  </r>
  <r>
    <x v="2"/>
    <n v="-0.45"/>
  </r>
  <r>
    <x v="2"/>
    <n v="-0.45"/>
  </r>
  <r>
    <x v="2"/>
    <n v="-0.45"/>
  </r>
  <r>
    <x v="2"/>
    <n v="-0.45"/>
  </r>
  <r>
    <x v="2"/>
    <n v="-0.09"/>
  </r>
  <r>
    <x v="2"/>
    <n v="-0.09"/>
  </r>
  <r>
    <x v="2"/>
    <n v="-0.09"/>
  </r>
  <r>
    <x v="2"/>
    <n v="-0.09"/>
  </r>
  <r>
    <x v="5"/>
    <n v="-1069600"/>
  </r>
  <r>
    <x v="5"/>
    <n v="-44329"/>
  </r>
  <r>
    <x v="2"/>
    <n v="-6417.6"/>
  </r>
  <r>
    <x v="2"/>
    <n v="-265.97000000000003"/>
  </r>
  <r>
    <x v="5"/>
    <n v="-150000"/>
  </r>
  <r>
    <x v="5"/>
    <n v="-140000"/>
  </r>
  <r>
    <x v="2"/>
    <n v="-900"/>
  </r>
  <r>
    <x v="2"/>
    <n v="-840"/>
  </r>
  <r>
    <x v="6"/>
    <n v="470123"/>
  </r>
  <r>
    <x v="7"/>
    <n v="-2820.74"/>
  </r>
  <r>
    <x v="8"/>
    <n v="-1250000"/>
  </r>
  <r>
    <x v="6"/>
    <n v="2100000"/>
  </r>
  <r>
    <x v="7"/>
    <n v="-12600"/>
  </r>
  <r>
    <x v="5"/>
    <n v="-1450000"/>
  </r>
  <r>
    <x v="2"/>
    <n v="-8700"/>
  </r>
  <r>
    <x v="9"/>
    <n v="-980000"/>
  </r>
  <r>
    <x v="6"/>
    <n v="2100000"/>
  </r>
  <r>
    <x v="7"/>
    <n v="-12600"/>
  </r>
  <r>
    <x v="6"/>
    <n v="1043753"/>
  </r>
  <r>
    <x v="7"/>
    <n v="-6262.52"/>
  </r>
  <r>
    <x v="9"/>
    <n v="-1000000"/>
  </r>
  <r>
    <x v="6"/>
    <n v="1386124"/>
  </r>
  <r>
    <x v="7"/>
    <n v="-8316.74"/>
  </r>
  <r>
    <x v="10"/>
    <n v="-500000"/>
  </r>
  <r>
    <x v="3"/>
    <n v="-3450"/>
  </r>
  <r>
    <x v="4"/>
    <n v="-724.5"/>
  </r>
  <r>
    <x v="2"/>
    <n v="-20.7"/>
  </r>
  <r>
    <x v="2"/>
    <n v="-4.3499999999999996"/>
  </r>
  <r>
    <x v="3"/>
    <n v="-1046451.08"/>
  </r>
  <r>
    <x v="4"/>
    <n v="-219754.72"/>
  </r>
  <r>
    <x v="2"/>
    <n v="-6278.71"/>
  </r>
  <r>
    <x v="2"/>
    <n v="-1318.53"/>
  </r>
  <r>
    <x v="3"/>
    <n v="-75"/>
  </r>
  <r>
    <x v="4"/>
    <n v="-15.75"/>
  </r>
  <r>
    <x v="2"/>
    <n v="-0.45"/>
  </r>
  <r>
    <x v="2"/>
    <n v="-0.09"/>
  </r>
  <r>
    <x v="5"/>
    <n v="-3081963.9"/>
  </r>
  <r>
    <x v="2"/>
    <n v="-18491.78"/>
  </r>
  <r>
    <x v="5"/>
    <n v="-179617"/>
  </r>
  <r>
    <x v="2"/>
    <n v="-1077.7"/>
  </r>
  <r>
    <x v="10"/>
    <n v="1360000"/>
  </r>
  <r>
    <x v="10"/>
    <n v="1500000"/>
  </r>
  <r>
    <x v="5"/>
    <n v="-42770"/>
  </r>
  <r>
    <x v="2"/>
    <n v="-256.62"/>
  </r>
  <r>
    <x v="5"/>
    <n v="-1694400.88"/>
  </r>
  <r>
    <x v="2"/>
    <n v="-10166.41"/>
  </r>
  <r>
    <x v="5"/>
    <n v="-140000"/>
  </r>
  <r>
    <x v="2"/>
    <n v="-840"/>
  </r>
  <r>
    <x v="10"/>
    <n v="3150000"/>
  </r>
  <r>
    <x v="11"/>
    <n v="-102674"/>
  </r>
  <r>
    <x v="2"/>
    <n v="-616.04"/>
  </r>
  <r>
    <x v="5"/>
    <n v="-1600000"/>
  </r>
  <r>
    <x v="5"/>
    <n v="-1000000"/>
  </r>
  <r>
    <x v="5"/>
    <n v="-800000"/>
  </r>
  <r>
    <x v="2"/>
    <n v="-9600"/>
  </r>
  <r>
    <x v="2"/>
    <n v="-6000"/>
  </r>
  <r>
    <x v="2"/>
    <n v="-4800"/>
  </r>
  <r>
    <x v="5"/>
    <n v="-500000"/>
  </r>
  <r>
    <x v="5"/>
    <n v="-140000"/>
  </r>
  <r>
    <x v="2"/>
    <n v="-3000"/>
  </r>
  <r>
    <x v="2"/>
    <n v="-840"/>
  </r>
  <r>
    <x v="5"/>
    <n v="-2000000"/>
  </r>
  <r>
    <x v="2"/>
    <n v="-12000"/>
  </r>
  <r>
    <x v="6"/>
    <n v="2000000"/>
  </r>
  <r>
    <x v="7"/>
    <n v="-12000"/>
  </r>
  <r>
    <x v="9"/>
    <n v="1600000"/>
  </r>
  <r>
    <x v="10"/>
    <n v="1750000"/>
  </r>
  <r>
    <x v="12"/>
    <n v="750000"/>
  </r>
  <r>
    <x v="5"/>
    <n v="-800000"/>
  </r>
  <r>
    <x v="5"/>
    <n v="-800000"/>
  </r>
  <r>
    <x v="2"/>
    <n v="-4800"/>
  </r>
  <r>
    <x v="2"/>
    <n v="-4800"/>
  </r>
  <r>
    <x v="5"/>
    <n v="-2000000"/>
  </r>
  <r>
    <x v="2"/>
    <n v="-12000"/>
  </r>
  <r>
    <x v="5"/>
    <n v="-800000"/>
  </r>
  <r>
    <x v="2"/>
    <n v="-4800"/>
  </r>
  <r>
    <x v="5"/>
    <n v="-800000"/>
  </r>
  <r>
    <x v="2"/>
    <n v="-4800"/>
  </r>
  <r>
    <x v="5"/>
    <n v="-800000"/>
  </r>
  <r>
    <x v="2"/>
    <n v="-4800"/>
  </r>
  <r>
    <x v="10"/>
    <n v="5100000"/>
  </r>
  <r>
    <x v="12"/>
    <n v="1000000"/>
  </r>
  <r>
    <x v="5"/>
    <n v="-1000000"/>
  </r>
  <r>
    <x v="2"/>
    <n v="-6000"/>
  </r>
  <r>
    <x v="5"/>
    <n v="-1900000"/>
  </r>
  <r>
    <x v="5"/>
    <n v="-1600000"/>
  </r>
  <r>
    <x v="5"/>
    <n v="-427800"/>
  </r>
  <r>
    <x v="2"/>
    <n v="-11400"/>
  </r>
  <r>
    <x v="2"/>
    <n v="-9600"/>
  </r>
  <r>
    <x v="2"/>
    <n v="-2566.8000000000002"/>
  </r>
  <r>
    <x v="5"/>
    <n v="-500000"/>
  </r>
  <r>
    <x v="5"/>
    <n v="-300000"/>
  </r>
  <r>
    <x v="2"/>
    <n v="-3000"/>
  </r>
  <r>
    <x v="2"/>
    <n v="-1800"/>
  </r>
  <r>
    <x v="5"/>
    <n v="-2000000"/>
  </r>
  <r>
    <x v="5"/>
    <n v="-500000"/>
  </r>
  <r>
    <x v="2"/>
    <n v="-12000"/>
  </r>
  <r>
    <x v="2"/>
    <n v="-3000"/>
  </r>
  <r>
    <x v="10"/>
    <n v="4300000"/>
  </r>
  <r>
    <x v="9"/>
    <n v="2350000"/>
  </r>
  <r>
    <x v="6"/>
    <n v="1530495"/>
  </r>
  <r>
    <x v="7"/>
    <n v="-9182.9699999999993"/>
  </r>
  <r>
    <x v="5"/>
    <n v="-358500"/>
  </r>
  <r>
    <x v="2"/>
    <n v="-2151"/>
  </r>
  <r>
    <x v="3"/>
    <n v="-75"/>
  </r>
  <r>
    <x v="4"/>
    <n v="-15.75"/>
  </r>
  <r>
    <x v="2"/>
    <n v="-0.45"/>
  </r>
  <r>
    <x v="2"/>
    <n v="-0.09"/>
  </r>
  <r>
    <x v="3"/>
    <n v="-75"/>
  </r>
  <r>
    <x v="4"/>
    <n v="-15.75"/>
  </r>
  <r>
    <x v="2"/>
    <n v="-0.45"/>
  </r>
  <r>
    <x v="2"/>
    <n v="-0.09"/>
  </r>
  <r>
    <x v="5"/>
    <n v="-1600000"/>
  </r>
  <r>
    <x v="2"/>
    <n v="-9600"/>
  </r>
  <r>
    <x v="5"/>
    <n v="-2000000"/>
  </r>
  <r>
    <x v="2"/>
    <n v="-12000"/>
  </r>
  <r>
    <x v="9"/>
    <n v="600000"/>
  </r>
  <r>
    <x v="10"/>
    <n v="3400000"/>
  </r>
  <r>
    <x v="5"/>
    <n v="-4250"/>
  </r>
  <r>
    <x v="2"/>
    <n v="-25.5"/>
  </r>
  <r>
    <x v="5"/>
    <n v="-16508.59"/>
  </r>
  <r>
    <x v="2"/>
    <n v="-99.05"/>
  </r>
  <r>
    <x v="3"/>
    <n v="-75"/>
  </r>
  <r>
    <x v="4"/>
    <n v="-15.75"/>
  </r>
  <r>
    <x v="2"/>
    <n v="-0.45"/>
  </r>
  <r>
    <x v="2"/>
    <n v="-0.09"/>
  </r>
  <r>
    <x v="3"/>
    <n v="-75"/>
  </r>
  <r>
    <x v="4"/>
    <n v="-15.75"/>
  </r>
  <r>
    <x v="2"/>
    <n v="-0.45"/>
  </r>
  <r>
    <x v="2"/>
    <n v="-0.09"/>
  </r>
  <r>
    <x v="5"/>
    <n v="-2000000"/>
  </r>
  <r>
    <x v="2"/>
    <n v="-12000"/>
  </r>
  <r>
    <x v="5"/>
    <n v="-400000"/>
  </r>
  <r>
    <x v="2"/>
    <n v="-2400"/>
  </r>
  <r>
    <x v="8"/>
    <n v="2500000"/>
  </r>
  <r>
    <x v="5"/>
    <n v="-27200"/>
  </r>
  <r>
    <x v="2"/>
    <n v="-163.19999999999999"/>
  </r>
  <r>
    <x v="5"/>
    <n v="-24291.38"/>
  </r>
  <r>
    <x v="2"/>
    <n v="-145.75"/>
  </r>
  <r>
    <x v="13"/>
    <n v="-3500"/>
  </r>
  <r>
    <x v="2"/>
    <n v="-21"/>
  </r>
  <r>
    <x v="3"/>
    <n v="-75"/>
  </r>
  <r>
    <x v="4"/>
    <n v="-15.75"/>
  </r>
  <r>
    <x v="2"/>
    <n v="-0.45"/>
  </r>
  <r>
    <x v="2"/>
    <n v="-0.09"/>
  </r>
  <r>
    <x v="5"/>
    <n v="-2000000"/>
  </r>
  <r>
    <x v="5"/>
    <n v="-1600000"/>
  </r>
  <r>
    <x v="5"/>
    <n v="-500000"/>
  </r>
  <r>
    <x v="2"/>
    <n v="-12000"/>
  </r>
  <r>
    <x v="2"/>
    <n v="-9600"/>
  </r>
  <r>
    <x v="2"/>
    <n v="-3000"/>
  </r>
  <r>
    <x v="10"/>
    <n v="4150000"/>
  </r>
  <r>
    <x v="5"/>
    <n v="-10000"/>
  </r>
  <r>
    <x v="2"/>
    <n v="-60"/>
  </r>
  <r>
    <x v="5"/>
    <n v="-9684.18"/>
  </r>
  <r>
    <x v="2"/>
    <n v="-58.11"/>
  </r>
  <r>
    <x v="5"/>
    <n v="-2000000"/>
  </r>
  <r>
    <x v="2"/>
    <n v="-12000"/>
  </r>
  <r>
    <x v="10"/>
    <n v="2000000"/>
  </r>
  <r>
    <x v="3"/>
    <n v="-75"/>
  </r>
  <r>
    <x v="4"/>
    <n v="-15.75"/>
  </r>
  <r>
    <x v="2"/>
    <n v="-0.45"/>
  </r>
  <r>
    <x v="2"/>
    <n v="-0.09"/>
  </r>
  <r>
    <x v="5"/>
    <n v="-1600000"/>
  </r>
  <r>
    <x v="2"/>
    <n v="-9600"/>
  </r>
  <r>
    <x v="5"/>
    <n v="-2000000"/>
  </r>
  <r>
    <x v="5"/>
    <n v="-318381"/>
  </r>
  <r>
    <x v="5"/>
    <n v="-48000"/>
  </r>
  <r>
    <x v="2"/>
    <n v="-12000"/>
  </r>
  <r>
    <x v="2"/>
    <n v="-1910.29"/>
  </r>
  <r>
    <x v="2"/>
    <n v="-288"/>
  </r>
  <r>
    <x v="8"/>
    <n v="-3000000"/>
  </r>
  <r>
    <x v="14"/>
    <n v="4000000"/>
  </r>
  <r>
    <x v="6"/>
    <n v="5000000"/>
  </r>
  <r>
    <x v="7"/>
    <n v="-30000"/>
  </r>
  <r>
    <x v="3"/>
    <n v="-75"/>
  </r>
  <r>
    <x v="4"/>
    <n v="-15.75"/>
  </r>
  <r>
    <x v="2"/>
    <n v="-0.45"/>
  </r>
  <r>
    <x v="2"/>
    <n v="-0.09"/>
  </r>
  <r>
    <x v="3"/>
    <n v="-75"/>
  </r>
  <r>
    <x v="4"/>
    <n v="-15.75"/>
  </r>
  <r>
    <x v="2"/>
    <n v="-0.45"/>
  </r>
  <r>
    <x v="2"/>
    <n v="-0.09"/>
  </r>
  <r>
    <x v="5"/>
    <n v="-500000"/>
  </r>
  <r>
    <x v="2"/>
    <n v="-3000"/>
  </r>
  <r>
    <x v="5"/>
    <n v="-2000000"/>
  </r>
  <r>
    <x v="5"/>
    <n v="-500000"/>
  </r>
  <r>
    <x v="5"/>
    <n v="-104000"/>
  </r>
  <r>
    <x v="2"/>
    <n v="-12000"/>
  </r>
  <r>
    <x v="2"/>
    <n v="-3000"/>
  </r>
  <r>
    <x v="2"/>
    <n v="-624"/>
  </r>
  <r>
    <x v="8"/>
    <n v="900000"/>
  </r>
  <r>
    <x v="8"/>
    <n v="4200000"/>
  </r>
  <r>
    <x v="5"/>
    <n v="-4250000"/>
  </r>
  <r>
    <x v="2"/>
    <n v="-25500"/>
  </r>
  <r>
    <x v="5"/>
    <n v="-40959.65"/>
  </r>
  <r>
    <x v="2"/>
    <n v="-245.76"/>
  </r>
  <r>
    <x v="12"/>
    <n v="350000"/>
  </r>
  <r>
    <x v="5"/>
    <n v="-2000000"/>
  </r>
  <r>
    <x v="5"/>
    <n v="-216000"/>
  </r>
  <r>
    <x v="2"/>
    <n v="-12000"/>
  </r>
  <r>
    <x v="2"/>
    <n v="-1296"/>
  </r>
  <r>
    <x v="10"/>
    <n v="695000"/>
  </r>
  <r>
    <x v="15"/>
    <n v="750000"/>
  </r>
  <r>
    <x v="7"/>
    <n v="-4500"/>
  </r>
  <r>
    <x v="9"/>
    <n v="770000"/>
  </r>
  <r>
    <x v="5"/>
    <n v="-1500000"/>
  </r>
  <r>
    <x v="2"/>
    <n v="-9000"/>
  </r>
  <r>
    <x v="5"/>
    <n v="-800000"/>
  </r>
  <r>
    <x v="5"/>
    <n v="-800000"/>
  </r>
  <r>
    <x v="2"/>
    <n v="-4800"/>
  </r>
  <r>
    <x v="2"/>
    <n v="-4800"/>
  </r>
  <r>
    <x v="5"/>
    <n v="-800000"/>
  </r>
  <r>
    <x v="5"/>
    <n v="-300000"/>
  </r>
  <r>
    <x v="2"/>
    <n v="-4800"/>
  </r>
  <r>
    <x v="2"/>
    <n v="-1800"/>
  </r>
  <r>
    <x v="5"/>
    <n v="-2000000"/>
  </r>
  <r>
    <x v="5"/>
    <n v="-800000"/>
  </r>
  <r>
    <x v="5"/>
    <n v="-800000"/>
  </r>
  <r>
    <x v="2"/>
    <n v="-12000"/>
  </r>
  <r>
    <x v="2"/>
    <n v="-4800"/>
  </r>
  <r>
    <x v="2"/>
    <n v="-4800"/>
  </r>
  <r>
    <x v="5"/>
    <n v="-500000"/>
  </r>
  <r>
    <x v="2"/>
    <n v="-3000"/>
  </r>
  <r>
    <x v="10"/>
    <n v="4150000"/>
  </r>
  <r>
    <x v="10"/>
    <n v="4200000"/>
  </r>
  <r>
    <x v="5"/>
    <n v="-150000"/>
  </r>
  <r>
    <x v="5"/>
    <n v="-140000"/>
  </r>
  <r>
    <x v="2"/>
    <n v="-900"/>
  </r>
  <r>
    <x v="2"/>
    <n v="-840"/>
  </r>
  <r>
    <x v="3"/>
    <n v="-75"/>
  </r>
  <r>
    <x v="3"/>
    <n v="-75"/>
  </r>
  <r>
    <x v="4"/>
    <n v="-15.75"/>
  </r>
  <r>
    <x v="4"/>
    <n v="-15.75"/>
  </r>
  <r>
    <x v="2"/>
    <n v="-0.45"/>
  </r>
  <r>
    <x v="2"/>
    <n v="-0.45"/>
  </r>
  <r>
    <x v="2"/>
    <n v="-0.09"/>
  </r>
  <r>
    <x v="2"/>
    <n v="-0.09"/>
  </r>
  <r>
    <x v="5"/>
    <n v="-1500000"/>
  </r>
  <r>
    <x v="2"/>
    <n v="-9000"/>
  </r>
  <r>
    <x v="5"/>
    <n v="-2000000"/>
  </r>
  <r>
    <x v="5"/>
    <n v="-800000"/>
  </r>
  <r>
    <x v="2"/>
    <n v="-12000"/>
  </r>
  <r>
    <x v="2"/>
    <n v="-4800"/>
  </r>
  <r>
    <x v="5"/>
    <n v="-800000"/>
  </r>
  <r>
    <x v="5"/>
    <n v="-300000"/>
  </r>
  <r>
    <x v="5"/>
    <n v="-150000"/>
  </r>
  <r>
    <x v="2"/>
    <n v="-4800"/>
  </r>
  <r>
    <x v="2"/>
    <n v="-1800"/>
  </r>
  <r>
    <x v="2"/>
    <n v="-900"/>
  </r>
  <r>
    <x v="5"/>
    <n v="-800000"/>
  </r>
  <r>
    <x v="5"/>
    <n v="-300000"/>
  </r>
  <r>
    <x v="2"/>
    <n v="-4800"/>
  </r>
  <r>
    <x v="2"/>
    <n v="-1800"/>
  </r>
  <r>
    <x v="10"/>
    <n v="600000"/>
  </r>
  <r>
    <x v="9"/>
    <n v="3000000"/>
  </r>
  <r>
    <x v="10"/>
    <n v="-1300000"/>
  </r>
  <r>
    <x v="14"/>
    <n v="3400000"/>
  </r>
  <r>
    <x v="6"/>
    <n v="2619650.16"/>
  </r>
  <r>
    <x v="7"/>
    <n v="-15717.9"/>
  </r>
  <r>
    <x v="10"/>
    <n v="-2500000"/>
  </r>
  <r>
    <x v="6"/>
    <n v="1320100"/>
  </r>
  <r>
    <x v="7"/>
    <n v="-7920.6"/>
  </r>
  <r>
    <x v="5"/>
    <n v="-1500000"/>
  </r>
  <r>
    <x v="2"/>
    <n v="-9000"/>
  </r>
  <r>
    <x v="5"/>
    <n v="-500000"/>
  </r>
  <r>
    <x v="5"/>
    <n v="-444196.1"/>
  </r>
  <r>
    <x v="5"/>
    <n v="-221000"/>
  </r>
  <r>
    <x v="2"/>
    <n v="-3000"/>
  </r>
  <r>
    <x v="2"/>
    <n v="-2665.18"/>
  </r>
  <r>
    <x v="2"/>
    <n v="-1326"/>
  </r>
  <r>
    <x v="5"/>
    <n v="-2000000"/>
  </r>
  <r>
    <x v="5"/>
    <n v="-145000"/>
  </r>
  <r>
    <x v="2"/>
    <n v="-12000"/>
  </r>
  <r>
    <x v="2"/>
    <n v="-870"/>
  </r>
  <r>
    <x v="10"/>
    <n v="4750000"/>
  </r>
  <r>
    <x v="3"/>
    <n v="-75"/>
  </r>
  <r>
    <x v="4"/>
    <n v="-15.75"/>
  </r>
  <r>
    <x v="2"/>
    <n v="-0.45"/>
  </r>
  <r>
    <x v="2"/>
    <n v="-0.09"/>
  </r>
  <r>
    <x v="5"/>
    <n v="-1500000"/>
  </r>
  <r>
    <x v="2"/>
    <n v="-9000"/>
  </r>
  <r>
    <x v="5"/>
    <n v="-2000000"/>
  </r>
  <r>
    <x v="5"/>
    <n v="-300000"/>
  </r>
  <r>
    <x v="5"/>
    <n v="-78200"/>
  </r>
  <r>
    <x v="2"/>
    <n v="-12000"/>
  </r>
  <r>
    <x v="2"/>
    <n v="-1800"/>
  </r>
  <r>
    <x v="2"/>
    <n v="-469.2"/>
  </r>
  <r>
    <x v="9"/>
    <n v="3900000"/>
  </r>
  <r>
    <x v="5"/>
    <n v="-5355.51"/>
  </r>
  <r>
    <x v="2"/>
    <n v="-32.130000000000003"/>
  </r>
  <r>
    <x v="3"/>
    <n v="-75"/>
  </r>
  <r>
    <x v="4"/>
    <n v="-15.75"/>
  </r>
  <r>
    <x v="2"/>
    <n v="-0.45"/>
  </r>
  <r>
    <x v="2"/>
    <n v="-0.09"/>
  </r>
  <r>
    <x v="5"/>
    <n v="-1500000"/>
  </r>
  <r>
    <x v="5"/>
    <n v="-400000"/>
  </r>
  <r>
    <x v="5"/>
    <n v="-300000"/>
  </r>
  <r>
    <x v="2"/>
    <n v="-9000"/>
  </r>
  <r>
    <x v="2"/>
    <n v="-2400"/>
  </r>
  <r>
    <x v="2"/>
    <n v="-1800"/>
  </r>
  <r>
    <x v="5"/>
    <n v="-2000000"/>
  </r>
  <r>
    <x v="5"/>
    <n v="-379500"/>
  </r>
  <r>
    <x v="2"/>
    <n v="-12000"/>
  </r>
  <r>
    <x v="2"/>
    <n v="-2277"/>
  </r>
  <r>
    <x v="16"/>
    <n v="1805366.24"/>
  </r>
  <r>
    <x v="7"/>
    <n v="-10832.2"/>
  </r>
  <r>
    <x v="10"/>
    <n v="1850000"/>
  </r>
  <r>
    <x v="17"/>
    <n v="30671.56"/>
  </r>
  <r>
    <x v="7"/>
    <n v="-184.03"/>
  </r>
  <r>
    <x v="5"/>
    <n v="-24012.07"/>
  </r>
  <r>
    <x v="2"/>
    <n v="-144.07"/>
  </r>
  <r>
    <x v="14"/>
    <n v="950000"/>
  </r>
  <r>
    <x v="3"/>
    <n v="-3312"/>
  </r>
  <r>
    <x v="4"/>
    <n v="-695.52"/>
  </r>
  <r>
    <x v="2"/>
    <n v="-19.87"/>
  </r>
  <r>
    <x v="2"/>
    <n v="-4.17"/>
  </r>
  <r>
    <x v="5"/>
    <n v="-1500000"/>
  </r>
  <r>
    <x v="2"/>
    <n v="-9000"/>
  </r>
  <r>
    <x v="5"/>
    <n v="-2000000"/>
  </r>
  <r>
    <x v="5"/>
    <n v="-250000"/>
  </r>
  <r>
    <x v="5"/>
    <n v="-154500"/>
  </r>
  <r>
    <x v="2"/>
    <n v="-12000"/>
  </r>
  <r>
    <x v="2"/>
    <n v="-1500"/>
  </r>
  <r>
    <x v="2"/>
    <n v="-927"/>
  </r>
  <r>
    <x v="18"/>
    <n v="1100000"/>
  </r>
  <r>
    <x v="10"/>
    <n v="850000"/>
  </r>
  <r>
    <x v="12"/>
    <n v="1950000"/>
  </r>
  <r>
    <x v="5"/>
    <n v="-1500000"/>
  </r>
  <r>
    <x v="2"/>
    <n v="-9000"/>
  </r>
  <r>
    <x v="5"/>
    <n v="-2000000"/>
  </r>
  <r>
    <x v="5"/>
    <n v="-284805"/>
  </r>
  <r>
    <x v="5"/>
    <n v="-154500"/>
  </r>
  <r>
    <x v="2"/>
    <n v="-12000"/>
  </r>
  <r>
    <x v="2"/>
    <n v="-1708.83"/>
  </r>
  <r>
    <x v="2"/>
    <n v="-927"/>
  </r>
  <r>
    <x v="15"/>
    <n v="60000"/>
  </r>
  <r>
    <x v="7"/>
    <n v="-360"/>
  </r>
  <r>
    <x v="8"/>
    <n v="250000"/>
  </r>
  <r>
    <x v="14"/>
    <n v="3600000"/>
  </r>
  <r>
    <x v="12"/>
    <n v="350000"/>
  </r>
  <r>
    <x v="19"/>
    <n v="-308893.21000000002"/>
  </r>
  <r>
    <x v="2"/>
    <n v="-1853.36"/>
  </r>
  <r>
    <x v="5"/>
    <n v="-2000000"/>
  </r>
  <r>
    <x v="5"/>
    <n v="-500000"/>
  </r>
  <r>
    <x v="5"/>
    <n v="-500000"/>
  </r>
  <r>
    <x v="2"/>
    <n v="-12000"/>
  </r>
  <r>
    <x v="2"/>
    <n v="-3000"/>
  </r>
  <r>
    <x v="2"/>
    <n v="-3000"/>
  </r>
  <r>
    <x v="9"/>
    <n v="3050000"/>
  </r>
  <r>
    <x v="5"/>
    <n v="-1500000"/>
  </r>
  <r>
    <x v="5"/>
    <n v="-500000"/>
  </r>
  <r>
    <x v="2"/>
    <n v="-9000"/>
  </r>
  <r>
    <x v="2"/>
    <n v="-3000"/>
  </r>
  <r>
    <x v="5"/>
    <n v="-2000000"/>
  </r>
  <r>
    <x v="5"/>
    <n v="-500000"/>
  </r>
  <r>
    <x v="5"/>
    <n v="-181047.4"/>
  </r>
  <r>
    <x v="2"/>
    <n v="-12000"/>
  </r>
  <r>
    <x v="2"/>
    <n v="-3000"/>
  </r>
  <r>
    <x v="2"/>
    <n v="-1086.28"/>
  </r>
  <r>
    <x v="10"/>
    <n v="4710000"/>
  </r>
  <r>
    <x v="0"/>
    <n v="-5857.06"/>
  </r>
  <r>
    <x v="1"/>
    <n v="-614.99"/>
  </r>
  <r>
    <x v="2"/>
    <n v="-35.14"/>
  </r>
  <r>
    <x v="2"/>
    <n v="-3.69"/>
  </r>
  <r>
    <x v="2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3" cacheId="6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B25" firstHeaderRow="1" firstDataRow="1" firstDataCol="1"/>
  <pivotFields count="2">
    <pivotField axis="axisRow" showAll="0">
      <items count="22">
        <item x="14"/>
        <item x="10"/>
        <item x="8"/>
        <item x="18"/>
        <item x="12"/>
        <item x="9"/>
        <item x="15"/>
        <item x="3"/>
        <item x="6"/>
        <item x="7"/>
        <item x="2"/>
        <item x="0"/>
        <item x="4"/>
        <item x="1"/>
        <item x="16"/>
        <item x="17"/>
        <item x="13"/>
        <item x="19"/>
        <item x="11"/>
        <item x="5"/>
        <item x="20"/>
        <item t="default"/>
      </items>
    </pivotField>
    <pivotField dataField="1" showAll="0"/>
  </pivotFields>
  <rowFields count="1">
    <field x="0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dataFields count="1">
    <dataField name="Suma de Importe" fld="1" baseField="0" baseItem="0"/>
  </dataFields>
  <formats count="9">
    <format dxfId="8">
      <pivotArea collapsedLevelsAreSubtotals="1" fieldPosition="0">
        <references count="1">
          <reference field="0" count="2">
            <x v="9"/>
            <x v="10"/>
          </reference>
        </references>
      </pivotArea>
    </format>
    <format dxfId="7">
      <pivotArea dataOnly="0" labelOnly="1" fieldPosition="0">
        <references count="1">
          <reference field="0" count="2">
            <x v="9"/>
            <x v="10"/>
          </reference>
        </references>
      </pivotArea>
    </format>
    <format dxfId="6">
      <pivotArea collapsedLevelsAreSubtotals="1" fieldPosition="0">
        <references count="1">
          <reference field="0" count="3">
            <x v="11"/>
            <x v="12"/>
            <x v="13"/>
          </reference>
        </references>
      </pivotArea>
    </format>
    <format dxfId="5">
      <pivotArea dataOnly="0" labelOnly="1" fieldPosition="0">
        <references count="1">
          <reference field="0" count="3">
            <x v="11"/>
            <x v="12"/>
            <x v="13"/>
          </reference>
        </references>
      </pivotArea>
    </format>
    <format dxfId="4">
      <pivotArea collapsedLevelsAreSubtotals="1" fieldPosition="0">
        <references count="1">
          <reference field="0" count="1">
            <x v="7"/>
          </reference>
        </references>
      </pivotArea>
    </format>
    <format dxfId="3">
      <pivotArea dataOnly="0" labelOnly="1" fieldPosition="0">
        <references count="1">
          <reference field="0" count="1">
            <x v="7"/>
          </reference>
        </references>
      </pivotArea>
    </format>
    <format dxfId="2">
      <pivotArea collapsedLevelsAreSubtotals="1" fieldPosition="0">
        <references count="1">
          <reference field="0" count="1">
            <x v="7"/>
          </reference>
        </references>
      </pivotArea>
    </format>
    <format dxfId="1">
      <pivotArea collapsedLevelsAreSubtotals="1" fieldPosition="0">
        <references count="1">
          <reference field="0" count="5">
            <x v="9"/>
            <x v="10"/>
            <x v="11"/>
            <x v="12"/>
            <x v="13"/>
          </reference>
        </references>
      </pivotArea>
    </format>
    <format dxfId="0">
      <pivotArea collapsedLevelsAreSubtotals="1" fieldPosition="0">
        <references count="1">
          <reference field="0" count="4">
            <x v="16"/>
            <x v="17"/>
            <x v="18"/>
            <x v="19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0"/>
  <sheetViews>
    <sheetView workbookViewId="0">
      <selection activeCell="B3" sqref="B3"/>
    </sheetView>
  </sheetViews>
  <sheetFormatPr baseColWidth="10" defaultRowHeight="15" x14ac:dyDescent="0.25"/>
  <cols>
    <col min="1" max="1" width="10.7109375" bestFit="1" customWidth="1"/>
    <col min="2" max="2" width="14.140625" bestFit="1" customWidth="1"/>
    <col min="3" max="3" width="29.7109375" bestFit="1" customWidth="1"/>
    <col min="4" max="5" width="21.85546875" bestFit="1" customWidth="1"/>
    <col min="6" max="6" width="13.140625" bestFit="1" customWidth="1"/>
    <col min="7" max="8" width="13.85546875" bestFit="1" customWidth="1"/>
  </cols>
  <sheetData>
    <row r="1" spans="1:8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5">
      <c r="A2" s="2">
        <v>44771</v>
      </c>
      <c r="B2" s="2">
        <v>44774</v>
      </c>
      <c r="C2" s="1" t="s">
        <v>8</v>
      </c>
      <c r="D2" s="1"/>
      <c r="E2" s="1"/>
      <c r="F2" s="1">
        <v>30092</v>
      </c>
      <c r="G2" s="4">
        <v>-2195.85</v>
      </c>
      <c r="H2" s="4">
        <v>139845.44</v>
      </c>
    </row>
    <row r="3" spans="1:8" x14ac:dyDescent="0.25">
      <c r="A3" s="2">
        <v>44771</v>
      </c>
      <c r="B3" s="2">
        <v>44774</v>
      </c>
      <c r="C3" s="1" t="s">
        <v>9</v>
      </c>
      <c r="D3" s="1"/>
      <c r="E3" s="1"/>
      <c r="F3" s="1">
        <v>30092</v>
      </c>
      <c r="G3" s="4">
        <v>-230.56</v>
      </c>
      <c r="H3" s="4">
        <v>139614.88</v>
      </c>
    </row>
    <row r="4" spans="1:8" x14ac:dyDescent="0.25">
      <c r="A4" s="2">
        <v>44771</v>
      </c>
      <c r="B4" s="2">
        <v>44774</v>
      </c>
      <c r="C4" s="1" t="s">
        <v>10</v>
      </c>
      <c r="D4" s="1"/>
      <c r="E4" s="1"/>
      <c r="F4" s="1">
        <v>30092</v>
      </c>
      <c r="G4" s="4">
        <v>-13.18</v>
      </c>
      <c r="H4" s="4">
        <v>139601.70000000001</v>
      </c>
    </row>
    <row r="5" spans="1:8" x14ac:dyDescent="0.25">
      <c r="A5" s="2">
        <v>44771</v>
      </c>
      <c r="B5" s="2">
        <v>44774</v>
      </c>
      <c r="C5" s="1" t="s">
        <v>10</v>
      </c>
      <c r="D5" s="1"/>
      <c r="E5" s="1"/>
      <c r="F5" s="1">
        <v>30092</v>
      </c>
      <c r="G5" s="4">
        <v>-1.38</v>
      </c>
      <c r="H5" s="4">
        <v>139600.32000000001</v>
      </c>
    </row>
    <row r="6" spans="1:8" x14ac:dyDescent="0.25">
      <c r="A6" s="2">
        <v>44774</v>
      </c>
      <c r="B6" s="2">
        <v>44774</v>
      </c>
      <c r="C6" s="1" t="s">
        <v>11</v>
      </c>
      <c r="D6" s="1"/>
      <c r="E6" s="1"/>
      <c r="F6" s="1">
        <v>1378991</v>
      </c>
      <c r="G6" s="4">
        <v>-75</v>
      </c>
      <c r="H6" s="4">
        <v>139525.32</v>
      </c>
    </row>
    <row r="7" spans="1:8" x14ac:dyDescent="0.25">
      <c r="A7" s="2">
        <v>44774</v>
      </c>
      <c r="B7" s="2">
        <v>44774</v>
      </c>
      <c r="C7" s="1" t="s">
        <v>12</v>
      </c>
      <c r="D7" s="1"/>
      <c r="E7" s="1"/>
      <c r="F7" s="1">
        <v>1378991</v>
      </c>
      <c r="G7" s="4">
        <v>-15.75</v>
      </c>
      <c r="H7" s="4">
        <v>139509.57</v>
      </c>
    </row>
    <row r="8" spans="1:8" x14ac:dyDescent="0.25">
      <c r="A8" s="2">
        <v>44774</v>
      </c>
      <c r="B8" s="2">
        <v>44774</v>
      </c>
      <c r="C8" s="1" t="s">
        <v>10</v>
      </c>
      <c r="D8" s="1"/>
      <c r="E8" s="1"/>
      <c r="F8" s="1">
        <v>1378991</v>
      </c>
      <c r="G8" s="4">
        <v>-0.45</v>
      </c>
      <c r="H8" s="4">
        <v>139509.12</v>
      </c>
    </row>
    <row r="9" spans="1:8" x14ac:dyDescent="0.25">
      <c r="A9" s="2">
        <v>44774</v>
      </c>
      <c r="B9" s="2">
        <v>44774</v>
      </c>
      <c r="C9" s="1" t="s">
        <v>10</v>
      </c>
      <c r="D9" s="1"/>
      <c r="E9" s="1"/>
      <c r="F9" s="1">
        <v>1378991</v>
      </c>
      <c r="G9" s="4">
        <v>-0.09</v>
      </c>
      <c r="H9" s="4">
        <v>139509.03</v>
      </c>
    </row>
    <row r="10" spans="1:8" x14ac:dyDescent="0.25">
      <c r="A10" s="2">
        <v>44774</v>
      </c>
      <c r="B10" s="2">
        <v>44774</v>
      </c>
      <c r="C10" s="1" t="s">
        <v>11</v>
      </c>
      <c r="D10" s="1"/>
      <c r="E10" s="1"/>
      <c r="F10" s="1">
        <v>1380968</v>
      </c>
      <c r="G10" s="4">
        <v>-75</v>
      </c>
      <c r="H10" s="4">
        <v>139434.03</v>
      </c>
    </row>
    <row r="11" spans="1:8" x14ac:dyDescent="0.25">
      <c r="A11" s="2">
        <v>44774</v>
      </c>
      <c r="B11" s="2">
        <v>44774</v>
      </c>
      <c r="C11" s="1" t="s">
        <v>11</v>
      </c>
      <c r="D11" s="1"/>
      <c r="E11" s="1"/>
      <c r="F11" s="1">
        <v>1379774</v>
      </c>
      <c r="G11" s="4">
        <v>-75</v>
      </c>
      <c r="H11" s="4">
        <v>139359.03</v>
      </c>
    </row>
    <row r="12" spans="1:8" x14ac:dyDescent="0.25">
      <c r="A12" s="2">
        <v>44774</v>
      </c>
      <c r="B12" s="2">
        <v>44774</v>
      </c>
      <c r="C12" s="1" t="s">
        <v>11</v>
      </c>
      <c r="D12" s="1"/>
      <c r="E12" s="1"/>
      <c r="F12" s="1">
        <v>1379584</v>
      </c>
      <c r="G12" s="4">
        <v>-75</v>
      </c>
      <c r="H12" s="4">
        <v>139284.03</v>
      </c>
    </row>
    <row r="13" spans="1:8" x14ac:dyDescent="0.25">
      <c r="A13" s="2">
        <v>44774</v>
      </c>
      <c r="B13" s="2">
        <v>44774</v>
      </c>
      <c r="C13" s="1" t="s">
        <v>11</v>
      </c>
      <c r="D13" s="1"/>
      <c r="E13" s="1"/>
      <c r="F13" s="1">
        <v>1379568</v>
      </c>
      <c r="G13" s="4">
        <v>-75</v>
      </c>
      <c r="H13" s="4">
        <v>139209.03</v>
      </c>
    </row>
    <row r="14" spans="1:8" x14ac:dyDescent="0.25">
      <c r="A14" s="2">
        <v>44774</v>
      </c>
      <c r="B14" s="2">
        <v>44774</v>
      </c>
      <c r="C14" s="1" t="s">
        <v>12</v>
      </c>
      <c r="D14" s="1"/>
      <c r="E14" s="1"/>
      <c r="F14" s="1">
        <v>1380968</v>
      </c>
      <c r="G14" s="4">
        <v>-15.75</v>
      </c>
      <c r="H14" s="4">
        <v>139193.28</v>
      </c>
    </row>
    <row r="15" spans="1:8" x14ac:dyDescent="0.25">
      <c r="A15" s="2">
        <v>44774</v>
      </c>
      <c r="B15" s="2">
        <v>44774</v>
      </c>
      <c r="C15" s="1" t="s">
        <v>12</v>
      </c>
      <c r="D15" s="1"/>
      <c r="E15" s="1"/>
      <c r="F15" s="1">
        <v>1379774</v>
      </c>
      <c r="G15" s="4">
        <v>-15.75</v>
      </c>
      <c r="H15" s="4">
        <v>139177.53</v>
      </c>
    </row>
    <row r="16" spans="1:8" x14ac:dyDescent="0.25">
      <c r="A16" s="2">
        <v>44774</v>
      </c>
      <c r="B16" s="2">
        <v>44774</v>
      </c>
      <c r="C16" s="1" t="s">
        <v>12</v>
      </c>
      <c r="D16" s="1"/>
      <c r="E16" s="1"/>
      <c r="F16" s="1">
        <v>1379584</v>
      </c>
      <c r="G16" s="4">
        <v>-15.75</v>
      </c>
      <c r="H16" s="4">
        <v>139161.78</v>
      </c>
    </row>
    <row r="17" spans="1:8" x14ac:dyDescent="0.25">
      <c r="A17" s="2">
        <v>44774</v>
      </c>
      <c r="B17" s="2">
        <v>44774</v>
      </c>
      <c r="C17" s="1" t="s">
        <v>12</v>
      </c>
      <c r="D17" s="1"/>
      <c r="E17" s="1"/>
      <c r="F17" s="1">
        <v>1379568</v>
      </c>
      <c r="G17" s="4">
        <v>-15.75</v>
      </c>
      <c r="H17" s="4">
        <v>139146.03</v>
      </c>
    </row>
    <row r="18" spans="1:8" x14ac:dyDescent="0.25">
      <c r="A18" s="2">
        <v>44774</v>
      </c>
      <c r="B18" s="2">
        <v>44774</v>
      </c>
      <c r="C18" s="1" t="s">
        <v>10</v>
      </c>
      <c r="D18" s="1"/>
      <c r="E18" s="1"/>
      <c r="F18" s="1">
        <v>1380968</v>
      </c>
      <c r="G18" s="4">
        <v>-0.45</v>
      </c>
      <c r="H18" s="4">
        <v>139145.57999999999</v>
      </c>
    </row>
    <row r="19" spans="1:8" x14ac:dyDescent="0.25">
      <c r="A19" s="2">
        <v>44774</v>
      </c>
      <c r="B19" s="2">
        <v>44774</v>
      </c>
      <c r="C19" s="1" t="s">
        <v>10</v>
      </c>
      <c r="D19" s="1"/>
      <c r="E19" s="1"/>
      <c r="F19" s="1">
        <v>1379774</v>
      </c>
      <c r="G19" s="4">
        <v>-0.45</v>
      </c>
      <c r="H19" s="4">
        <v>139145.13</v>
      </c>
    </row>
    <row r="20" spans="1:8" x14ac:dyDescent="0.25">
      <c r="A20" s="2">
        <v>44774</v>
      </c>
      <c r="B20" s="2">
        <v>44774</v>
      </c>
      <c r="C20" s="1" t="s">
        <v>10</v>
      </c>
      <c r="D20" s="1"/>
      <c r="E20" s="1"/>
      <c r="F20" s="1">
        <v>1379584</v>
      </c>
      <c r="G20" s="4">
        <v>-0.45</v>
      </c>
      <c r="H20" s="4">
        <v>139144.68</v>
      </c>
    </row>
    <row r="21" spans="1:8" x14ac:dyDescent="0.25">
      <c r="A21" s="2">
        <v>44774</v>
      </c>
      <c r="B21" s="2">
        <v>44774</v>
      </c>
      <c r="C21" s="1" t="s">
        <v>10</v>
      </c>
      <c r="D21" s="1"/>
      <c r="E21" s="1"/>
      <c r="F21" s="1">
        <v>1379568</v>
      </c>
      <c r="G21" s="4">
        <v>-0.45</v>
      </c>
      <c r="H21" s="4">
        <v>139144.23000000001</v>
      </c>
    </row>
    <row r="22" spans="1:8" x14ac:dyDescent="0.25">
      <c r="A22" s="2">
        <v>44774</v>
      </c>
      <c r="B22" s="2">
        <v>44774</v>
      </c>
      <c r="C22" s="1" t="s">
        <v>10</v>
      </c>
      <c r="D22" s="1"/>
      <c r="E22" s="1"/>
      <c r="F22" s="1">
        <v>1380968</v>
      </c>
      <c r="G22" s="4">
        <v>-0.09</v>
      </c>
      <c r="H22" s="4">
        <v>139144.14000000001</v>
      </c>
    </row>
    <row r="23" spans="1:8" x14ac:dyDescent="0.25">
      <c r="A23" s="2">
        <v>44774</v>
      </c>
      <c r="B23" s="2">
        <v>44774</v>
      </c>
      <c r="C23" s="1" t="s">
        <v>10</v>
      </c>
      <c r="D23" s="1"/>
      <c r="E23" s="1"/>
      <c r="F23" s="1">
        <v>1379774</v>
      </c>
      <c r="G23" s="4">
        <v>-0.09</v>
      </c>
      <c r="H23" s="4">
        <v>139144.04999999999</v>
      </c>
    </row>
    <row r="24" spans="1:8" x14ac:dyDescent="0.25">
      <c r="A24" s="2">
        <v>44774</v>
      </c>
      <c r="B24" s="2">
        <v>44774</v>
      </c>
      <c r="C24" s="1" t="s">
        <v>10</v>
      </c>
      <c r="D24" s="1"/>
      <c r="E24" s="1"/>
      <c r="F24" s="1">
        <v>1379584</v>
      </c>
      <c r="G24" s="4">
        <v>-0.09</v>
      </c>
      <c r="H24" s="4">
        <v>139143.96</v>
      </c>
    </row>
    <row r="25" spans="1:8" x14ac:dyDescent="0.25">
      <c r="A25" s="2">
        <v>44774</v>
      </c>
      <c r="B25" s="2">
        <v>44774</v>
      </c>
      <c r="C25" s="1" t="s">
        <v>10</v>
      </c>
      <c r="D25" s="1"/>
      <c r="E25" s="1"/>
      <c r="F25" s="1">
        <v>1379568</v>
      </c>
      <c r="G25" s="4">
        <v>-0.09</v>
      </c>
      <c r="H25" s="4">
        <v>139143.87</v>
      </c>
    </row>
    <row r="26" spans="1:8" x14ac:dyDescent="0.25">
      <c r="A26" s="2">
        <v>44774</v>
      </c>
      <c r="B26" s="2">
        <v>44774</v>
      </c>
      <c r="C26" s="1" t="s">
        <v>13</v>
      </c>
      <c r="D26" s="1"/>
      <c r="E26" s="1"/>
      <c r="F26" s="1">
        <v>235</v>
      </c>
      <c r="G26" s="4">
        <v>-1069600</v>
      </c>
      <c r="H26" s="4">
        <v>-930456.13</v>
      </c>
    </row>
    <row r="27" spans="1:8" x14ac:dyDescent="0.25">
      <c r="A27" s="2">
        <v>44774</v>
      </c>
      <c r="B27" s="2">
        <v>44774</v>
      </c>
      <c r="C27" s="1" t="s">
        <v>13</v>
      </c>
      <c r="D27" s="1"/>
      <c r="E27" s="1"/>
      <c r="F27" s="1">
        <v>654</v>
      </c>
      <c r="G27" s="4">
        <v>-44329</v>
      </c>
      <c r="H27" s="4">
        <v>-974785.13</v>
      </c>
    </row>
    <row r="28" spans="1:8" x14ac:dyDescent="0.25">
      <c r="A28" s="2">
        <v>44774</v>
      </c>
      <c r="B28" s="2">
        <v>44774</v>
      </c>
      <c r="C28" s="1" t="s">
        <v>10</v>
      </c>
      <c r="D28" s="1"/>
      <c r="E28" s="1"/>
      <c r="F28" s="1">
        <v>235</v>
      </c>
      <c r="G28" s="4">
        <v>-6417.6</v>
      </c>
      <c r="H28" s="4">
        <v>-981202.73</v>
      </c>
    </row>
    <row r="29" spans="1:8" x14ac:dyDescent="0.25">
      <c r="A29" s="2">
        <v>44774</v>
      </c>
      <c r="B29" s="2">
        <v>44774</v>
      </c>
      <c r="C29" s="1" t="s">
        <v>10</v>
      </c>
      <c r="D29" s="1"/>
      <c r="E29" s="1"/>
      <c r="F29" s="1">
        <v>654</v>
      </c>
      <c r="G29" s="4">
        <v>-265.97000000000003</v>
      </c>
      <c r="H29" s="4">
        <v>-981468.7</v>
      </c>
    </row>
    <row r="30" spans="1:8" x14ac:dyDescent="0.25">
      <c r="A30" s="2">
        <v>44774</v>
      </c>
      <c r="B30" s="2">
        <v>44774</v>
      </c>
      <c r="C30" s="1" t="s">
        <v>13</v>
      </c>
      <c r="D30" s="1"/>
      <c r="E30" s="1"/>
      <c r="F30" s="1">
        <v>345</v>
      </c>
      <c r="G30" s="4">
        <v>-150000</v>
      </c>
      <c r="H30" s="4">
        <v>-1131468.7</v>
      </c>
    </row>
    <row r="31" spans="1:8" x14ac:dyDescent="0.25">
      <c r="A31" s="2">
        <v>44774</v>
      </c>
      <c r="B31" s="2">
        <v>44774</v>
      </c>
      <c r="C31" s="1" t="s">
        <v>13</v>
      </c>
      <c r="D31" s="1"/>
      <c r="E31" s="1"/>
      <c r="F31" s="1">
        <v>485</v>
      </c>
      <c r="G31" s="4">
        <v>-140000</v>
      </c>
      <c r="H31" s="4">
        <v>-1271468.7</v>
      </c>
    </row>
    <row r="32" spans="1:8" x14ac:dyDescent="0.25">
      <c r="A32" s="2">
        <v>44774</v>
      </c>
      <c r="B32" s="2">
        <v>44774</v>
      </c>
      <c r="C32" s="1" t="s">
        <v>10</v>
      </c>
      <c r="D32" s="1"/>
      <c r="E32" s="1"/>
      <c r="F32" s="1">
        <v>345</v>
      </c>
      <c r="G32" s="4">
        <v>-900</v>
      </c>
      <c r="H32" s="4">
        <v>-1272368.7</v>
      </c>
    </row>
    <row r="33" spans="1:8" x14ac:dyDescent="0.25">
      <c r="A33" s="2">
        <v>44774</v>
      </c>
      <c r="B33" s="2">
        <v>44774</v>
      </c>
      <c r="C33" s="1" t="s">
        <v>10</v>
      </c>
      <c r="D33" s="1"/>
      <c r="E33" s="1"/>
      <c r="F33" s="1">
        <v>485</v>
      </c>
      <c r="G33" s="4">
        <v>-840</v>
      </c>
      <c r="H33" s="4">
        <v>-1273208.7</v>
      </c>
    </row>
    <row r="34" spans="1:8" x14ac:dyDescent="0.25">
      <c r="A34" s="2">
        <v>44774</v>
      </c>
      <c r="B34" s="2">
        <v>44774</v>
      </c>
      <c r="C34" s="1" t="s">
        <v>14</v>
      </c>
      <c r="D34" s="1">
        <v>630716100665</v>
      </c>
      <c r="E34" s="1"/>
      <c r="F34" s="1">
        <v>102449</v>
      </c>
      <c r="G34" s="4">
        <v>470123</v>
      </c>
      <c r="H34" s="4">
        <v>-803085.7</v>
      </c>
    </row>
    <row r="35" spans="1:8" x14ac:dyDescent="0.25">
      <c r="A35" s="2">
        <v>44774</v>
      </c>
      <c r="B35" s="2">
        <v>44774</v>
      </c>
      <c r="C35" s="1" t="s">
        <v>15</v>
      </c>
      <c r="D35" s="1"/>
      <c r="E35" s="1"/>
      <c r="F35" s="1">
        <v>102449</v>
      </c>
      <c r="G35" s="4">
        <v>-2820.74</v>
      </c>
      <c r="H35" s="4">
        <v>-805906.44</v>
      </c>
    </row>
    <row r="36" spans="1:8" x14ac:dyDescent="0.25">
      <c r="A36" s="2">
        <v>44774</v>
      </c>
      <c r="B36" s="2">
        <v>44774</v>
      </c>
      <c r="C36" s="1" t="s">
        <v>16</v>
      </c>
      <c r="D36" s="1"/>
      <c r="E36" s="1"/>
      <c r="F36" s="1">
        <v>1378991</v>
      </c>
      <c r="G36" s="4">
        <v>-1250000</v>
      </c>
      <c r="H36" s="4">
        <v>-2055906.44</v>
      </c>
    </row>
    <row r="37" spans="1:8" x14ac:dyDescent="0.25">
      <c r="A37" s="2">
        <v>44774</v>
      </c>
      <c r="B37" s="2">
        <v>44774</v>
      </c>
      <c r="C37" s="1" t="s">
        <v>14</v>
      </c>
      <c r="D37" s="1">
        <v>630717082261</v>
      </c>
      <c r="E37" s="1"/>
      <c r="F37" s="1">
        <v>226813</v>
      </c>
      <c r="G37" s="4">
        <v>2100000</v>
      </c>
      <c r="H37" s="4">
        <v>44093.56</v>
      </c>
    </row>
    <row r="38" spans="1:8" x14ac:dyDescent="0.25">
      <c r="A38" s="2">
        <v>44774</v>
      </c>
      <c r="B38" s="2">
        <v>44774</v>
      </c>
      <c r="C38" s="1" t="s">
        <v>15</v>
      </c>
      <c r="D38" s="1"/>
      <c r="E38" s="1"/>
      <c r="F38" s="1">
        <v>226813</v>
      </c>
      <c r="G38" s="4">
        <v>-12600</v>
      </c>
      <c r="H38" s="4">
        <v>31493.56</v>
      </c>
    </row>
    <row r="39" spans="1:8" x14ac:dyDescent="0.25">
      <c r="A39" s="2">
        <v>44774</v>
      </c>
      <c r="B39" s="2">
        <v>44774</v>
      </c>
      <c r="C39" s="1" t="s">
        <v>17</v>
      </c>
      <c r="D39" s="1"/>
      <c r="E39" s="1"/>
      <c r="F39" s="1">
        <v>1379568</v>
      </c>
      <c r="G39" s="4">
        <v>-1450000</v>
      </c>
      <c r="H39" s="4">
        <v>-1418506.44</v>
      </c>
    </row>
    <row r="40" spans="1:8" x14ac:dyDescent="0.25">
      <c r="A40" s="2">
        <v>44774</v>
      </c>
      <c r="B40" s="2">
        <v>44774</v>
      </c>
      <c r="C40" s="1" t="s">
        <v>10</v>
      </c>
      <c r="D40" s="1"/>
      <c r="E40" s="1"/>
      <c r="F40" s="1">
        <v>1379568</v>
      </c>
      <c r="G40" s="4">
        <v>-8700</v>
      </c>
      <c r="H40" s="4">
        <v>-1427206.44</v>
      </c>
    </row>
    <row r="41" spans="1:8" x14ac:dyDescent="0.25">
      <c r="A41" s="2">
        <v>44774</v>
      </c>
      <c r="B41" s="2">
        <v>44774</v>
      </c>
      <c r="C41" s="1" t="s">
        <v>16</v>
      </c>
      <c r="D41" s="1"/>
      <c r="E41" s="1"/>
      <c r="F41" s="1">
        <v>1379584</v>
      </c>
      <c r="G41" s="4">
        <v>-980000</v>
      </c>
      <c r="H41" s="4">
        <v>-2407206.44</v>
      </c>
    </row>
    <row r="42" spans="1:8" x14ac:dyDescent="0.25">
      <c r="A42" s="2">
        <v>44774</v>
      </c>
      <c r="B42" s="2">
        <v>44774</v>
      </c>
      <c r="C42" s="1" t="s">
        <v>14</v>
      </c>
      <c r="D42" s="1">
        <v>630715158465</v>
      </c>
      <c r="E42" s="1"/>
      <c r="F42" s="1">
        <v>230018</v>
      </c>
      <c r="G42" s="4">
        <v>2100000</v>
      </c>
      <c r="H42" s="4">
        <v>-307206.44</v>
      </c>
    </row>
    <row r="43" spans="1:8" x14ac:dyDescent="0.25">
      <c r="A43" s="2">
        <v>44774</v>
      </c>
      <c r="B43" s="2">
        <v>44774</v>
      </c>
      <c r="C43" s="1" t="s">
        <v>15</v>
      </c>
      <c r="D43" s="1"/>
      <c r="E43" s="1"/>
      <c r="F43" s="1">
        <v>230018</v>
      </c>
      <c r="G43" s="4">
        <v>-12600</v>
      </c>
      <c r="H43" s="4">
        <v>-319806.44</v>
      </c>
    </row>
    <row r="44" spans="1:8" x14ac:dyDescent="0.25">
      <c r="A44" s="2">
        <v>44774</v>
      </c>
      <c r="B44" s="2">
        <v>44774</v>
      </c>
      <c r="C44" s="1" t="s">
        <v>18</v>
      </c>
      <c r="D44" s="1">
        <v>630716100665</v>
      </c>
      <c r="E44" s="1"/>
      <c r="F44" s="1">
        <v>436428</v>
      </c>
      <c r="G44" s="4">
        <v>1043753</v>
      </c>
      <c r="H44" s="4">
        <v>723946.56</v>
      </c>
    </row>
    <row r="45" spans="1:8" x14ac:dyDescent="0.25">
      <c r="A45" s="2">
        <v>44774</v>
      </c>
      <c r="B45" s="2">
        <v>44774</v>
      </c>
      <c r="C45" s="1" t="s">
        <v>15</v>
      </c>
      <c r="D45" s="1"/>
      <c r="E45" s="1"/>
      <c r="F45" s="1">
        <v>436428</v>
      </c>
      <c r="G45" s="4">
        <v>-6262.52</v>
      </c>
      <c r="H45" s="4">
        <v>717684.04</v>
      </c>
    </row>
    <row r="46" spans="1:8" x14ac:dyDescent="0.25">
      <c r="A46" s="2">
        <v>44774</v>
      </c>
      <c r="B46" s="2">
        <v>44774</v>
      </c>
      <c r="C46" s="1" t="s">
        <v>16</v>
      </c>
      <c r="D46" s="1"/>
      <c r="E46" s="1"/>
      <c r="F46" s="1">
        <v>1379774</v>
      </c>
      <c r="G46" s="4">
        <v>-1000000</v>
      </c>
      <c r="H46" s="4">
        <v>-282315.96000000002</v>
      </c>
    </row>
    <row r="47" spans="1:8" x14ac:dyDescent="0.25">
      <c r="A47" s="2">
        <v>44774</v>
      </c>
      <c r="B47" s="2">
        <v>44774</v>
      </c>
      <c r="C47" s="1" t="s">
        <v>18</v>
      </c>
      <c r="D47" s="1">
        <v>630716100665</v>
      </c>
      <c r="E47" s="1"/>
      <c r="F47" s="1">
        <v>827434</v>
      </c>
      <c r="G47" s="4">
        <v>1386124</v>
      </c>
      <c r="H47" s="4">
        <v>1103808.04</v>
      </c>
    </row>
    <row r="48" spans="1:8" x14ac:dyDescent="0.25">
      <c r="A48" s="2">
        <v>44774</v>
      </c>
      <c r="B48" s="2">
        <v>44774</v>
      </c>
      <c r="C48" s="1" t="s">
        <v>15</v>
      </c>
      <c r="D48" s="1"/>
      <c r="E48" s="1"/>
      <c r="F48" s="1">
        <v>827434</v>
      </c>
      <c r="G48" s="4">
        <v>-8316.74</v>
      </c>
      <c r="H48" s="4">
        <v>1095491.3</v>
      </c>
    </row>
    <row r="49" spans="1:8" x14ac:dyDescent="0.25">
      <c r="A49" s="2">
        <v>44774</v>
      </c>
      <c r="B49" s="2">
        <v>44774</v>
      </c>
      <c r="C49" s="1" t="s">
        <v>16</v>
      </c>
      <c r="D49" s="1"/>
      <c r="E49" s="1"/>
      <c r="F49" s="1">
        <v>1380968</v>
      </c>
      <c r="G49" s="4">
        <v>-500000</v>
      </c>
      <c r="H49" s="4">
        <v>595491.30000000005</v>
      </c>
    </row>
    <row r="50" spans="1:8" x14ac:dyDescent="0.25">
      <c r="A50" s="2">
        <v>44775</v>
      </c>
      <c r="B50" s="2">
        <v>44775</v>
      </c>
      <c r="C50" s="1" t="s">
        <v>19</v>
      </c>
      <c r="D50" s="1"/>
      <c r="E50" s="1"/>
      <c r="F50" s="1">
        <v>11124</v>
      </c>
      <c r="G50" s="4">
        <v>-3450</v>
      </c>
      <c r="H50" s="4">
        <v>592041.30000000005</v>
      </c>
    </row>
    <row r="51" spans="1:8" x14ac:dyDescent="0.25">
      <c r="A51" s="2">
        <v>44775</v>
      </c>
      <c r="B51" s="2">
        <v>44775</v>
      </c>
      <c r="C51" s="1" t="s">
        <v>12</v>
      </c>
      <c r="D51" s="1"/>
      <c r="E51" s="1"/>
      <c r="F51" s="1">
        <v>11124</v>
      </c>
      <c r="G51" s="4">
        <v>-724.5</v>
      </c>
      <c r="H51" s="4">
        <v>591316.80000000005</v>
      </c>
    </row>
    <row r="52" spans="1:8" x14ac:dyDescent="0.25">
      <c r="A52" s="2">
        <v>44775</v>
      </c>
      <c r="B52" s="2">
        <v>44775</v>
      </c>
      <c r="C52" s="1" t="s">
        <v>10</v>
      </c>
      <c r="D52" s="1"/>
      <c r="E52" s="1"/>
      <c r="F52" s="1">
        <v>11124</v>
      </c>
      <c r="G52" s="4">
        <v>-20.7</v>
      </c>
      <c r="H52" s="4">
        <v>591296.1</v>
      </c>
    </row>
    <row r="53" spans="1:8" x14ac:dyDescent="0.25">
      <c r="A53" s="2">
        <v>44775</v>
      </c>
      <c r="B53" s="2">
        <v>44775</v>
      </c>
      <c r="C53" s="1" t="s">
        <v>10</v>
      </c>
      <c r="D53" s="1"/>
      <c r="E53" s="1"/>
      <c r="F53" s="1">
        <v>11124</v>
      </c>
      <c r="G53" s="4">
        <v>-4.3499999999999996</v>
      </c>
      <c r="H53" s="4">
        <v>591291.75</v>
      </c>
    </row>
    <row r="54" spans="1:8" x14ac:dyDescent="0.25">
      <c r="A54" s="2">
        <v>44775</v>
      </c>
      <c r="B54" s="2">
        <v>44775</v>
      </c>
      <c r="C54" s="1" t="s">
        <v>20</v>
      </c>
      <c r="D54" s="1"/>
      <c r="E54" s="1"/>
      <c r="F54" s="1">
        <v>880</v>
      </c>
      <c r="G54" s="4">
        <v>-1046451.08</v>
      </c>
      <c r="H54" s="4">
        <v>-455159.33</v>
      </c>
    </row>
    <row r="55" spans="1:8" x14ac:dyDescent="0.25">
      <c r="A55" s="2">
        <v>44775</v>
      </c>
      <c r="B55" s="2">
        <v>44775</v>
      </c>
      <c r="C55" s="1" t="s">
        <v>12</v>
      </c>
      <c r="D55" s="1"/>
      <c r="E55" s="1"/>
      <c r="F55" s="1">
        <v>880</v>
      </c>
      <c r="G55" s="4">
        <v>-219754.72</v>
      </c>
      <c r="H55" s="4">
        <v>-674914.05</v>
      </c>
    </row>
    <row r="56" spans="1:8" x14ac:dyDescent="0.25">
      <c r="A56" s="2">
        <v>44775</v>
      </c>
      <c r="B56" s="2">
        <v>44775</v>
      </c>
      <c r="C56" s="1" t="s">
        <v>10</v>
      </c>
      <c r="D56" s="1"/>
      <c r="E56" s="1"/>
      <c r="F56" s="1">
        <v>880</v>
      </c>
      <c r="G56" s="4">
        <v>-6278.71</v>
      </c>
      <c r="H56" s="4">
        <v>-681192.76</v>
      </c>
    </row>
    <row r="57" spans="1:8" x14ac:dyDescent="0.25">
      <c r="A57" s="2">
        <v>44775</v>
      </c>
      <c r="B57" s="2">
        <v>44775</v>
      </c>
      <c r="C57" s="1" t="s">
        <v>10</v>
      </c>
      <c r="D57" s="1"/>
      <c r="E57" s="1"/>
      <c r="F57" s="1">
        <v>880</v>
      </c>
      <c r="G57" s="4">
        <v>-1318.53</v>
      </c>
      <c r="H57" s="4">
        <v>-682511.29</v>
      </c>
    </row>
    <row r="58" spans="1:8" x14ac:dyDescent="0.25">
      <c r="A58" s="2">
        <v>44775</v>
      </c>
      <c r="B58" s="2">
        <v>44775</v>
      </c>
      <c r="C58" s="1" t="s">
        <v>11</v>
      </c>
      <c r="D58" s="1"/>
      <c r="E58" s="1"/>
      <c r="F58" s="1">
        <v>1383695</v>
      </c>
      <c r="G58" s="4">
        <v>-75</v>
      </c>
      <c r="H58" s="4">
        <v>-682586.29</v>
      </c>
    </row>
    <row r="59" spans="1:8" x14ac:dyDescent="0.25">
      <c r="A59" s="2">
        <v>44775</v>
      </c>
      <c r="B59" s="2">
        <v>44775</v>
      </c>
      <c r="C59" s="1" t="s">
        <v>12</v>
      </c>
      <c r="D59" s="1"/>
      <c r="E59" s="1"/>
      <c r="F59" s="1">
        <v>1383695</v>
      </c>
      <c r="G59" s="4">
        <v>-15.75</v>
      </c>
      <c r="H59" s="4">
        <v>-682602.04</v>
      </c>
    </row>
    <row r="60" spans="1:8" x14ac:dyDescent="0.25">
      <c r="A60" s="2">
        <v>44775</v>
      </c>
      <c r="B60" s="2">
        <v>44775</v>
      </c>
      <c r="C60" s="1" t="s">
        <v>10</v>
      </c>
      <c r="D60" s="1"/>
      <c r="E60" s="1"/>
      <c r="F60" s="1">
        <v>1383695</v>
      </c>
      <c r="G60" s="4">
        <v>-0.45</v>
      </c>
      <c r="H60" s="4">
        <v>-682602.49</v>
      </c>
    </row>
    <row r="61" spans="1:8" x14ac:dyDescent="0.25">
      <c r="A61" s="2">
        <v>44775</v>
      </c>
      <c r="B61" s="2">
        <v>44775</v>
      </c>
      <c r="C61" s="1" t="s">
        <v>10</v>
      </c>
      <c r="D61" s="1"/>
      <c r="E61" s="1"/>
      <c r="F61" s="1">
        <v>1383695</v>
      </c>
      <c r="G61" s="4">
        <v>-0.09</v>
      </c>
      <c r="H61" s="4">
        <v>-682602.58</v>
      </c>
    </row>
    <row r="62" spans="1:8" x14ac:dyDescent="0.25">
      <c r="A62" s="2">
        <v>44775</v>
      </c>
      <c r="B62" s="2">
        <v>44775</v>
      </c>
      <c r="C62" s="1" t="s">
        <v>13</v>
      </c>
      <c r="D62" s="1"/>
      <c r="E62" s="1"/>
      <c r="F62" s="1">
        <v>88</v>
      </c>
      <c r="G62" s="4">
        <v>-3081963.9</v>
      </c>
      <c r="H62" s="4">
        <v>-3764566.48</v>
      </c>
    </row>
    <row r="63" spans="1:8" x14ac:dyDescent="0.25">
      <c r="A63" s="2">
        <v>44775</v>
      </c>
      <c r="B63" s="2">
        <v>44775</v>
      </c>
      <c r="C63" s="1" t="s">
        <v>10</v>
      </c>
      <c r="D63" s="1"/>
      <c r="E63" s="1"/>
      <c r="F63" s="1">
        <v>88</v>
      </c>
      <c r="G63" s="4">
        <v>-18491.78</v>
      </c>
      <c r="H63" s="4">
        <v>-3783058.26</v>
      </c>
    </row>
    <row r="64" spans="1:8" x14ac:dyDescent="0.25">
      <c r="A64" s="2">
        <v>44775</v>
      </c>
      <c r="B64" s="2">
        <v>44775</v>
      </c>
      <c r="C64" s="1" t="s">
        <v>13</v>
      </c>
      <c r="D64" s="1"/>
      <c r="E64" s="1"/>
      <c r="F64" s="1">
        <v>403</v>
      </c>
      <c r="G64" s="4">
        <v>-179617</v>
      </c>
      <c r="H64" s="4">
        <v>-3962675.26</v>
      </c>
    </row>
    <row r="65" spans="1:8" x14ac:dyDescent="0.25">
      <c r="A65" s="2">
        <v>44775</v>
      </c>
      <c r="B65" s="2">
        <v>44775</v>
      </c>
      <c r="C65" s="1" t="s">
        <v>10</v>
      </c>
      <c r="D65" s="1"/>
      <c r="E65" s="1"/>
      <c r="F65" s="1">
        <v>403</v>
      </c>
      <c r="G65" s="4">
        <v>-1077.7</v>
      </c>
      <c r="H65" s="4">
        <v>-3963752.96</v>
      </c>
    </row>
    <row r="66" spans="1:8" x14ac:dyDescent="0.25">
      <c r="A66" s="2">
        <v>44775</v>
      </c>
      <c r="B66" s="2">
        <v>44775</v>
      </c>
      <c r="C66" s="1" t="s">
        <v>21</v>
      </c>
      <c r="D66" s="1">
        <v>630712013962</v>
      </c>
      <c r="E66" s="1"/>
      <c r="F66" s="1">
        <v>221567</v>
      </c>
      <c r="G66" s="4">
        <v>1360000</v>
      </c>
      <c r="H66" s="4">
        <v>-2603752.96</v>
      </c>
    </row>
    <row r="67" spans="1:8" x14ac:dyDescent="0.25">
      <c r="A67" s="2">
        <v>44775</v>
      </c>
      <c r="B67" s="2">
        <v>44775</v>
      </c>
      <c r="C67" s="1" t="s">
        <v>21</v>
      </c>
      <c r="D67" s="1">
        <v>630712013962</v>
      </c>
      <c r="E67" s="1"/>
      <c r="F67" s="1">
        <v>222111</v>
      </c>
      <c r="G67" s="4">
        <v>1500000</v>
      </c>
      <c r="H67" s="4">
        <v>-1103752.96</v>
      </c>
    </row>
    <row r="68" spans="1:8" x14ac:dyDescent="0.25">
      <c r="A68" s="2">
        <v>44775</v>
      </c>
      <c r="B68" s="2">
        <v>44775</v>
      </c>
      <c r="C68" s="1" t="s">
        <v>17</v>
      </c>
      <c r="D68" s="1"/>
      <c r="E68" s="1"/>
      <c r="F68" s="1">
        <v>1383695</v>
      </c>
      <c r="G68" s="4">
        <v>-42770</v>
      </c>
      <c r="H68" s="4">
        <v>-1146522.96</v>
      </c>
    </row>
    <row r="69" spans="1:8" x14ac:dyDescent="0.25">
      <c r="A69" s="2">
        <v>44775</v>
      </c>
      <c r="B69" s="2">
        <v>44775</v>
      </c>
      <c r="C69" s="1" t="s">
        <v>10</v>
      </c>
      <c r="D69" s="1"/>
      <c r="E69" s="1"/>
      <c r="F69" s="1">
        <v>1383695</v>
      </c>
      <c r="G69" s="4">
        <v>-256.62</v>
      </c>
      <c r="H69" s="4">
        <v>-1146779.58</v>
      </c>
    </row>
    <row r="70" spans="1:8" x14ac:dyDescent="0.25">
      <c r="A70" s="2">
        <v>44776</v>
      </c>
      <c r="B70" s="2">
        <v>44776</v>
      </c>
      <c r="C70" s="1" t="s">
        <v>13</v>
      </c>
      <c r="D70" s="1"/>
      <c r="E70" s="1"/>
      <c r="F70" s="1">
        <v>280</v>
      </c>
      <c r="G70" s="4">
        <v>-1694400.88</v>
      </c>
      <c r="H70" s="4">
        <v>-2841180.46</v>
      </c>
    </row>
    <row r="71" spans="1:8" x14ac:dyDescent="0.25">
      <c r="A71" s="2">
        <v>44776</v>
      </c>
      <c r="B71" s="2">
        <v>44776</v>
      </c>
      <c r="C71" s="1" t="s">
        <v>10</v>
      </c>
      <c r="D71" s="1"/>
      <c r="E71" s="1"/>
      <c r="F71" s="1">
        <v>280</v>
      </c>
      <c r="G71" s="4">
        <v>-10166.41</v>
      </c>
      <c r="H71" s="4">
        <v>-2851346.87</v>
      </c>
    </row>
    <row r="72" spans="1:8" x14ac:dyDescent="0.25">
      <c r="A72" s="2">
        <v>44776</v>
      </c>
      <c r="B72" s="2">
        <v>44776</v>
      </c>
      <c r="C72" s="1" t="s">
        <v>13</v>
      </c>
      <c r="D72" s="1"/>
      <c r="E72" s="1"/>
      <c r="F72" s="1">
        <v>480</v>
      </c>
      <c r="G72" s="4">
        <v>-140000</v>
      </c>
      <c r="H72" s="4">
        <v>-2991346.87</v>
      </c>
    </row>
    <row r="73" spans="1:8" x14ac:dyDescent="0.25">
      <c r="A73" s="2">
        <v>44776</v>
      </c>
      <c r="B73" s="2">
        <v>44776</v>
      </c>
      <c r="C73" s="1" t="s">
        <v>10</v>
      </c>
      <c r="D73" s="1"/>
      <c r="E73" s="1"/>
      <c r="F73" s="1">
        <v>480</v>
      </c>
      <c r="G73" s="4">
        <v>-840</v>
      </c>
      <c r="H73" s="4">
        <v>-2992186.87</v>
      </c>
    </row>
    <row r="74" spans="1:8" x14ac:dyDescent="0.25">
      <c r="A74" s="2">
        <v>44776</v>
      </c>
      <c r="B74" s="2">
        <v>44776</v>
      </c>
      <c r="C74" s="1" t="s">
        <v>21</v>
      </c>
      <c r="D74" s="1">
        <v>630712013962</v>
      </c>
      <c r="E74" s="1"/>
      <c r="F74" s="1">
        <v>210887</v>
      </c>
      <c r="G74" s="4">
        <v>3150000</v>
      </c>
      <c r="H74" s="4">
        <v>157813.13</v>
      </c>
    </row>
    <row r="75" spans="1:8" x14ac:dyDescent="0.25">
      <c r="A75" s="2">
        <v>44776</v>
      </c>
      <c r="B75" s="2">
        <v>44776</v>
      </c>
      <c r="C75" s="1" t="s">
        <v>22</v>
      </c>
      <c r="D75" s="1">
        <v>16324</v>
      </c>
      <c r="E75" s="1">
        <v>1190001</v>
      </c>
      <c r="F75" s="1">
        <v>30001</v>
      </c>
      <c r="G75" s="4">
        <v>-102674</v>
      </c>
      <c r="H75" s="4">
        <v>55139.13</v>
      </c>
    </row>
    <row r="76" spans="1:8" x14ac:dyDescent="0.25">
      <c r="A76" s="2">
        <v>44776</v>
      </c>
      <c r="B76" s="2">
        <v>44776</v>
      </c>
      <c r="C76" s="1" t="s">
        <v>10</v>
      </c>
      <c r="D76" s="1"/>
      <c r="E76" s="1"/>
      <c r="F76" s="1">
        <v>30001</v>
      </c>
      <c r="G76" s="4">
        <v>-616.04</v>
      </c>
      <c r="H76" s="4">
        <v>54523.09</v>
      </c>
    </row>
    <row r="77" spans="1:8" x14ac:dyDescent="0.25">
      <c r="A77" s="2">
        <v>44777</v>
      </c>
      <c r="B77" s="2">
        <v>44777</v>
      </c>
      <c r="C77" s="1" t="s">
        <v>13</v>
      </c>
      <c r="D77" s="1"/>
      <c r="E77" s="1"/>
      <c r="F77" s="1">
        <v>270</v>
      </c>
      <c r="G77" s="4">
        <v>-1600000</v>
      </c>
      <c r="H77" s="4">
        <v>-1545476.91</v>
      </c>
    </row>
    <row r="78" spans="1:8" x14ac:dyDescent="0.25">
      <c r="A78" s="2">
        <v>44777</v>
      </c>
      <c r="B78" s="2">
        <v>44777</v>
      </c>
      <c r="C78" s="1" t="s">
        <v>13</v>
      </c>
      <c r="D78" s="1"/>
      <c r="E78" s="1"/>
      <c r="F78" s="1">
        <v>232</v>
      </c>
      <c r="G78" s="4">
        <v>-1000000</v>
      </c>
      <c r="H78" s="4">
        <v>-2545476.91</v>
      </c>
    </row>
    <row r="79" spans="1:8" x14ac:dyDescent="0.25">
      <c r="A79" s="2">
        <v>44777</v>
      </c>
      <c r="B79" s="2">
        <v>44777</v>
      </c>
      <c r="C79" s="1" t="s">
        <v>13</v>
      </c>
      <c r="D79" s="1"/>
      <c r="E79" s="1"/>
      <c r="F79" s="1">
        <v>699</v>
      </c>
      <c r="G79" s="4">
        <v>-800000</v>
      </c>
      <c r="H79" s="4">
        <v>-3345476.91</v>
      </c>
    </row>
    <row r="80" spans="1:8" x14ac:dyDescent="0.25">
      <c r="A80" s="2">
        <v>44777</v>
      </c>
      <c r="B80" s="2">
        <v>44777</v>
      </c>
      <c r="C80" s="1" t="s">
        <v>10</v>
      </c>
      <c r="D80" s="1"/>
      <c r="E80" s="1"/>
      <c r="F80" s="1">
        <v>270</v>
      </c>
      <c r="G80" s="4">
        <v>-9600</v>
      </c>
      <c r="H80" s="4">
        <v>-3355076.91</v>
      </c>
    </row>
    <row r="81" spans="1:8" x14ac:dyDescent="0.25">
      <c r="A81" s="2">
        <v>44777</v>
      </c>
      <c r="B81" s="2">
        <v>44777</v>
      </c>
      <c r="C81" s="1" t="s">
        <v>10</v>
      </c>
      <c r="D81" s="1"/>
      <c r="E81" s="1"/>
      <c r="F81" s="1">
        <v>232</v>
      </c>
      <c r="G81" s="4">
        <v>-6000</v>
      </c>
      <c r="H81" s="4">
        <v>-3361076.91</v>
      </c>
    </row>
    <row r="82" spans="1:8" x14ac:dyDescent="0.25">
      <c r="A82" s="2">
        <v>44777</v>
      </c>
      <c r="B82" s="2">
        <v>44777</v>
      </c>
      <c r="C82" s="1" t="s">
        <v>10</v>
      </c>
      <c r="D82" s="1"/>
      <c r="E82" s="1"/>
      <c r="F82" s="1">
        <v>699</v>
      </c>
      <c r="G82" s="4">
        <v>-4800</v>
      </c>
      <c r="H82" s="4">
        <v>-3365876.91</v>
      </c>
    </row>
    <row r="83" spans="1:8" x14ac:dyDescent="0.25">
      <c r="A83" s="2">
        <v>44777</v>
      </c>
      <c r="B83" s="2">
        <v>44777</v>
      </c>
      <c r="C83" s="1" t="s">
        <v>13</v>
      </c>
      <c r="D83" s="1"/>
      <c r="E83" s="1"/>
      <c r="F83" s="1">
        <v>584</v>
      </c>
      <c r="G83" s="4">
        <v>-500000</v>
      </c>
      <c r="H83" s="4">
        <v>-3865876.91</v>
      </c>
    </row>
    <row r="84" spans="1:8" x14ac:dyDescent="0.25">
      <c r="A84" s="2">
        <v>44777</v>
      </c>
      <c r="B84" s="2">
        <v>44777</v>
      </c>
      <c r="C84" s="1" t="s">
        <v>13</v>
      </c>
      <c r="D84" s="1"/>
      <c r="E84" s="1"/>
      <c r="F84" s="1">
        <v>481</v>
      </c>
      <c r="G84" s="4">
        <v>-140000</v>
      </c>
      <c r="H84" s="4">
        <v>-4005876.91</v>
      </c>
    </row>
    <row r="85" spans="1:8" x14ac:dyDescent="0.25">
      <c r="A85" s="2">
        <v>44777</v>
      </c>
      <c r="B85" s="2">
        <v>44777</v>
      </c>
      <c r="C85" s="1" t="s">
        <v>10</v>
      </c>
      <c r="D85" s="1"/>
      <c r="E85" s="1"/>
      <c r="F85" s="1">
        <v>584</v>
      </c>
      <c r="G85" s="4">
        <v>-3000</v>
      </c>
      <c r="H85" s="4">
        <v>-4008876.91</v>
      </c>
    </row>
    <row r="86" spans="1:8" x14ac:dyDescent="0.25">
      <c r="A86" s="2">
        <v>44777</v>
      </c>
      <c r="B86" s="2">
        <v>44777</v>
      </c>
      <c r="C86" s="1" t="s">
        <v>10</v>
      </c>
      <c r="D86" s="1"/>
      <c r="E86" s="1"/>
      <c r="F86" s="1">
        <v>481</v>
      </c>
      <c r="G86" s="4">
        <v>-840</v>
      </c>
      <c r="H86" s="4">
        <v>-4009716.91</v>
      </c>
    </row>
    <row r="87" spans="1:8" x14ac:dyDescent="0.25">
      <c r="A87" s="2">
        <v>44777</v>
      </c>
      <c r="B87" s="2">
        <v>44777</v>
      </c>
      <c r="C87" s="1" t="s">
        <v>13</v>
      </c>
      <c r="D87" s="1"/>
      <c r="E87" s="1"/>
      <c r="F87" s="1">
        <v>641</v>
      </c>
      <c r="G87" s="4">
        <v>-2000000</v>
      </c>
      <c r="H87" s="4">
        <v>-6009716.9100000001</v>
      </c>
    </row>
    <row r="88" spans="1:8" x14ac:dyDescent="0.25">
      <c r="A88" s="2">
        <v>44777</v>
      </c>
      <c r="B88" s="2">
        <v>44777</v>
      </c>
      <c r="C88" s="1" t="s">
        <v>10</v>
      </c>
      <c r="D88" s="1"/>
      <c r="E88" s="1"/>
      <c r="F88" s="1">
        <v>641</v>
      </c>
      <c r="G88" s="4">
        <v>-12000</v>
      </c>
      <c r="H88" s="4">
        <v>-6021716.9100000001</v>
      </c>
    </row>
    <row r="89" spans="1:8" x14ac:dyDescent="0.25">
      <c r="A89" s="2">
        <v>44777</v>
      </c>
      <c r="B89" s="2">
        <v>44777</v>
      </c>
      <c r="C89" s="1" t="s">
        <v>14</v>
      </c>
      <c r="D89" s="1">
        <v>630717637697</v>
      </c>
      <c r="E89" s="1"/>
      <c r="F89" s="1">
        <v>229030</v>
      </c>
      <c r="G89" s="4">
        <v>2000000</v>
      </c>
      <c r="H89" s="4">
        <v>-4021716.91</v>
      </c>
    </row>
    <row r="90" spans="1:8" x14ac:dyDescent="0.25">
      <c r="A90" s="2">
        <v>44777</v>
      </c>
      <c r="B90" s="2">
        <v>44777</v>
      </c>
      <c r="C90" s="1" t="s">
        <v>15</v>
      </c>
      <c r="D90" s="1"/>
      <c r="E90" s="1"/>
      <c r="F90" s="1">
        <v>229030</v>
      </c>
      <c r="G90" s="4">
        <v>-12000</v>
      </c>
      <c r="H90" s="4">
        <v>-4033716.91</v>
      </c>
    </row>
    <row r="91" spans="1:8" x14ac:dyDescent="0.25">
      <c r="A91" s="2">
        <v>44777</v>
      </c>
      <c r="B91" s="2">
        <v>44777</v>
      </c>
      <c r="C91" s="1" t="s">
        <v>21</v>
      </c>
      <c r="D91" s="1">
        <v>630712013962</v>
      </c>
      <c r="E91" s="1"/>
      <c r="F91" s="1">
        <v>4183135</v>
      </c>
      <c r="G91" s="4">
        <v>1600000</v>
      </c>
      <c r="H91" s="4">
        <v>-2433716.91</v>
      </c>
    </row>
    <row r="92" spans="1:8" x14ac:dyDescent="0.25">
      <c r="A92" s="2">
        <v>44777</v>
      </c>
      <c r="B92" s="2">
        <v>44777</v>
      </c>
      <c r="C92" s="1" t="s">
        <v>21</v>
      </c>
      <c r="D92" s="1">
        <v>630712013962</v>
      </c>
      <c r="E92" s="1"/>
      <c r="F92" s="1">
        <v>234921</v>
      </c>
      <c r="G92" s="4">
        <v>1750000</v>
      </c>
      <c r="H92" s="4">
        <v>-683716.91</v>
      </c>
    </row>
    <row r="93" spans="1:8" x14ac:dyDescent="0.25">
      <c r="A93" s="2">
        <v>44777</v>
      </c>
      <c r="B93" s="2">
        <v>44777</v>
      </c>
      <c r="C93" s="1" t="s">
        <v>23</v>
      </c>
      <c r="D93" s="1">
        <v>630712013962</v>
      </c>
      <c r="E93" s="1"/>
      <c r="F93" s="1">
        <v>862237</v>
      </c>
      <c r="G93" s="4">
        <v>750000</v>
      </c>
      <c r="H93" s="4">
        <v>66283.09</v>
      </c>
    </row>
    <row r="94" spans="1:8" x14ac:dyDescent="0.25">
      <c r="A94" s="2">
        <v>44778</v>
      </c>
      <c r="B94" s="2">
        <v>44778</v>
      </c>
      <c r="C94" s="1" t="s">
        <v>13</v>
      </c>
      <c r="D94" s="1"/>
      <c r="E94" s="1"/>
      <c r="F94" s="1">
        <v>697</v>
      </c>
      <c r="G94" s="4">
        <v>-800000</v>
      </c>
      <c r="H94" s="4">
        <v>-733716.91</v>
      </c>
    </row>
    <row r="95" spans="1:8" x14ac:dyDescent="0.25">
      <c r="A95" s="2">
        <v>44778</v>
      </c>
      <c r="B95" s="2">
        <v>44778</v>
      </c>
      <c r="C95" s="1" t="s">
        <v>13</v>
      </c>
      <c r="D95" s="1"/>
      <c r="E95" s="1"/>
      <c r="F95" s="1">
        <v>695</v>
      </c>
      <c r="G95" s="4">
        <v>-800000</v>
      </c>
      <c r="H95" s="4">
        <v>-1533716.91</v>
      </c>
    </row>
    <row r="96" spans="1:8" x14ac:dyDescent="0.25">
      <c r="A96" s="2">
        <v>44778</v>
      </c>
      <c r="B96" s="2">
        <v>44778</v>
      </c>
      <c r="C96" s="1" t="s">
        <v>10</v>
      </c>
      <c r="D96" s="1"/>
      <c r="E96" s="1"/>
      <c r="F96" s="1">
        <v>697</v>
      </c>
      <c r="G96" s="4">
        <v>-4800</v>
      </c>
      <c r="H96" s="4">
        <v>-1538516.91</v>
      </c>
    </row>
    <row r="97" spans="1:8" x14ac:dyDescent="0.25">
      <c r="A97" s="2">
        <v>44778</v>
      </c>
      <c r="B97" s="2">
        <v>44778</v>
      </c>
      <c r="C97" s="1" t="s">
        <v>10</v>
      </c>
      <c r="D97" s="1"/>
      <c r="E97" s="1"/>
      <c r="F97" s="1">
        <v>695</v>
      </c>
      <c r="G97" s="4">
        <v>-4800</v>
      </c>
      <c r="H97" s="4">
        <v>-1543316.91</v>
      </c>
    </row>
    <row r="98" spans="1:8" x14ac:dyDescent="0.25">
      <c r="A98" s="2">
        <v>44778</v>
      </c>
      <c r="B98" s="2">
        <v>44778</v>
      </c>
      <c r="C98" s="1" t="s">
        <v>13</v>
      </c>
      <c r="D98" s="1"/>
      <c r="E98" s="1"/>
      <c r="F98" s="1">
        <v>642</v>
      </c>
      <c r="G98" s="4">
        <v>-2000000</v>
      </c>
      <c r="H98" s="4">
        <v>-3543316.91</v>
      </c>
    </row>
    <row r="99" spans="1:8" x14ac:dyDescent="0.25">
      <c r="A99" s="2">
        <v>44778</v>
      </c>
      <c r="B99" s="2">
        <v>44778</v>
      </c>
      <c r="C99" s="1" t="s">
        <v>10</v>
      </c>
      <c r="D99" s="1"/>
      <c r="E99" s="1"/>
      <c r="F99" s="1">
        <v>642</v>
      </c>
      <c r="G99" s="4">
        <v>-12000</v>
      </c>
      <c r="H99" s="4">
        <v>-3555316.91</v>
      </c>
    </row>
    <row r="100" spans="1:8" x14ac:dyDescent="0.25">
      <c r="A100" s="2">
        <v>44778</v>
      </c>
      <c r="B100" s="2">
        <v>44778</v>
      </c>
      <c r="C100" s="1" t="s">
        <v>13</v>
      </c>
      <c r="D100" s="1"/>
      <c r="E100" s="1"/>
      <c r="F100" s="1">
        <v>698</v>
      </c>
      <c r="G100" s="4">
        <v>-800000</v>
      </c>
      <c r="H100" s="4">
        <v>-4355316.91</v>
      </c>
    </row>
    <row r="101" spans="1:8" x14ac:dyDescent="0.25">
      <c r="A101" s="2">
        <v>44778</v>
      </c>
      <c r="B101" s="2">
        <v>44778</v>
      </c>
      <c r="C101" s="1" t="s">
        <v>10</v>
      </c>
      <c r="D101" s="1"/>
      <c r="E101" s="1"/>
      <c r="F101" s="1">
        <v>698</v>
      </c>
      <c r="G101" s="4">
        <v>-4800</v>
      </c>
      <c r="H101" s="4">
        <v>-4360116.91</v>
      </c>
    </row>
    <row r="102" spans="1:8" x14ac:dyDescent="0.25">
      <c r="A102" s="2">
        <v>44778</v>
      </c>
      <c r="B102" s="2">
        <v>44778</v>
      </c>
      <c r="C102" s="1" t="s">
        <v>13</v>
      </c>
      <c r="D102" s="1"/>
      <c r="E102" s="1"/>
      <c r="F102" s="1">
        <v>696</v>
      </c>
      <c r="G102" s="4">
        <v>-800000</v>
      </c>
      <c r="H102" s="4">
        <v>-5160116.91</v>
      </c>
    </row>
    <row r="103" spans="1:8" x14ac:dyDescent="0.25">
      <c r="A103" s="2">
        <v>44778</v>
      </c>
      <c r="B103" s="2">
        <v>44778</v>
      </c>
      <c r="C103" s="1" t="s">
        <v>10</v>
      </c>
      <c r="D103" s="1"/>
      <c r="E103" s="1"/>
      <c r="F103" s="1">
        <v>696</v>
      </c>
      <c r="G103" s="4">
        <v>-4800</v>
      </c>
      <c r="H103" s="4">
        <v>-5164916.91</v>
      </c>
    </row>
    <row r="104" spans="1:8" x14ac:dyDescent="0.25">
      <c r="A104" s="2">
        <v>44778</v>
      </c>
      <c r="B104" s="2">
        <v>44778</v>
      </c>
      <c r="C104" s="1" t="s">
        <v>13</v>
      </c>
      <c r="D104" s="1"/>
      <c r="E104" s="1"/>
      <c r="F104" s="1">
        <v>700</v>
      </c>
      <c r="G104" s="4">
        <v>-800000</v>
      </c>
      <c r="H104" s="4">
        <v>-5964916.9100000001</v>
      </c>
    </row>
    <row r="105" spans="1:8" x14ac:dyDescent="0.25">
      <c r="A105" s="2">
        <v>44778</v>
      </c>
      <c r="B105" s="2">
        <v>44778</v>
      </c>
      <c r="C105" s="1" t="s">
        <v>10</v>
      </c>
      <c r="D105" s="1"/>
      <c r="E105" s="1"/>
      <c r="F105" s="1">
        <v>700</v>
      </c>
      <c r="G105" s="4">
        <v>-4800</v>
      </c>
      <c r="H105" s="4">
        <v>-5969716.9100000001</v>
      </c>
    </row>
    <row r="106" spans="1:8" x14ac:dyDescent="0.25">
      <c r="A106" s="2">
        <v>44778</v>
      </c>
      <c r="B106" s="2">
        <v>44778</v>
      </c>
      <c r="C106" s="1" t="s">
        <v>21</v>
      </c>
      <c r="D106" s="1">
        <v>630712013962</v>
      </c>
      <c r="E106" s="1"/>
      <c r="F106" s="1">
        <v>228997</v>
      </c>
      <c r="G106" s="4">
        <v>5100000</v>
      </c>
      <c r="H106" s="4">
        <v>-869716.91</v>
      </c>
    </row>
    <row r="107" spans="1:8" x14ac:dyDescent="0.25">
      <c r="A107" s="2">
        <v>44778</v>
      </c>
      <c r="B107" s="2">
        <v>44778</v>
      </c>
      <c r="C107" s="1" t="s">
        <v>23</v>
      </c>
      <c r="D107" s="1">
        <v>630712013962</v>
      </c>
      <c r="E107" s="1"/>
      <c r="F107" s="1">
        <v>881479</v>
      </c>
      <c r="G107" s="4">
        <v>1000000</v>
      </c>
      <c r="H107" s="4">
        <v>130283.09</v>
      </c>
    </row>
    <row r="108" spans="1:8" x14ac:dyDescent="0.25">
      <c r="A108" s="2">
        <v>44781</v>
      </c>
      <c r="B108" s="2">
        <v>44781</v>
      </c>
      <c r="C108" s="1" t="s">
        <v>13</v>
      </c>
      <c r="D108" s="1"/>
      <c r="E108" s="1"/>
      <c r="F108" s="1">
        <v>199</v>
      </c>
      <c r="G108" s="4">
        <v>-1000000</v>
      </c>
      <c r="H108" s="4">
        <v>-869716.91</v>
      </c>
    </row>
    <row r="109" spans="1:8" x14ac:dyDescent="0.25">
      <c r="A109" s="2">
        <v>44781</v>
      </c>
      <c r="B109" s="2">
        <v>44781</v>
      </c>
      <c r="C109" s="1" t="s">
        <v>10</v>
      </c>
      <c r="D109" s="1"/>
      <c r="E109" s="1"/>
      <c r="F109" s="1">
        <v>199</v>
      </c>
      <c r="G109" s="4">
        <v>-6000</v>
      </c>
      <c r="H109" s="4">
        <v>-875716.91</v>
      </c>
    </row>
    <row r="110" spans="1:8" x14ac:dyDescent="0.25">
      <c r="A110" s="2">
        <v>44781</v>
      </c>
      <c r="B110" s="2">
        <v>44781</v>
      </c>
      <c r="C110" s="1" t="s">
        <v>13</v>
      </c>
      <c r="D110" s="1"/>
      <c r="E110" s="1"/>
      <c r="F110" s="1">
        <v>725</v>
      </c>
      <c r="G110" s="4">
        <v>-1900000</v>
      </c>
      <c r="H110" s="4">
        <v>-2775716.91</v>
      </c>
    </row>
    <row r="111" spans="1:8" x14ac:dyDescent="0.25">
      <c r="A111" s="2">
        <v>44781</v>
      </c>
      <c r="B111" s="2">
        <v>44781</v>
      </c>
      <c r="C111" s="1" t="s">
        <v>13</v>
      </c>
      <c r="D111" s="1"/>
      <c r="E111" s="1"/>
      <c r="F111" s="1">
        <v>271</v>
      </c>
      <c r="G111" s="4">
        <v>-1600000</v>
      </c>
      <c r="H111" s="4">
        <v>-4375716.91</v>
      </c>
    </row>
    <row r="112" spans="1:8" x14ac:dyDescent="0.25">
      <c r="A112" s="2">
        <v>44781</v>
      </c>
      <c r="B112" s="2">
        <v>44781</v>
      </c>
      <c r="C112" s="1" t="s">
        <v>13</v>
      </c>
      <c r="D112" s="1"/>
      <c r="E112" s="1"/>
      <c r="F112" s="1">
        <v>701</v>
      </c>
      <c r="G112" s="4">
        <v>-427800</v>
      </c>
      <c r="H112" s="4">
        <v>-4803516.91</v>
      </c>
    </row>
    <row r="113" spans="1:8" x14ac:dyDescent="0.25">
      <c r="A113" s="2">
        <v>44781</v>
      </c>
      <c r="B113" s="2">
        <v>44781</v>
      </c>
      <c r="C113" s="1" t="s">
        <v>10</v>
      </c>
      <c r="D113" s="1"/>
      <c r="E113" s="1"/>
      <c r="F113" s="1">
        <v>725</v>
      </c>
      <c r="G113" s="4">
        <v>-11400</v>
      </c>
      <c r="H113" s="4">
        <v>-4814916.91</v>
      </c>
    </row>
    <row r="114" spans="1:8" x14ac:dyDescent="0.25">
      <c r="A114" s="2">
        <v>44781</v>
      </c>
      <c r="B114" s="2">
        <v>44781</v>
      </c>
      <c r="C114" s="1" t="s">
        <v>10</v>
      </c>
      <c r="D114" s="1"/>
      <c r="E114" s="1"/>
      <c r="F114" s="1">
        <v>271</v>
      </c>
      <c r="G114" s="4">
        <v>-9600</v>
      </c>
      <c r="H114" s="4">
        <v>-4824516.91</v>
      </c>
    </row>
    <row r="115" spans="1:8" x14ac:dyDescent="0.25">
      <c r="A115" s="2">
        <v>44781</v>
      </c>
      <c r="B115" s="2">
        <v>44781</v>
      </c>
      <c r="C115" s="1" t="s">
        <v>10</v>
      </c>
      <c r="D115" s="1"/>
      <c r="E115" s="1"/>
      <c r="F115" s="1">
        <v>701</v>
      </c>
      <c r="G115" s="4">
        <v>-2566.8000000000002</v>
      </c>
      <c r="H115" s="4">
        <v>-4827083.71</v>
      </c>
    </row>
    <row r="116" spans="1:8" x14ac:dyDescent="0.25">
      <c r="A116" s="2">
        <v>44781</v>
      </c>
      <c r="B116" s="2">
        <v>44781</v>
      </c>
      <c r="C116" s="1" t="s">
        <v>13</v>
      </c>
      <c r="D116" s="1"/>
      <c r="E116" s="1"/>
      <c r="F116" s="1">
        <v>636</v>
      </c>
      <c r="G116" s="4">
        <v>-500000</v>
      </c>
      <c r="H116" s="4">
        <v>-5327083.71</v>
      </c>
    </row>
    <row r="117" spans="1:8" x14ac:dyDescent="0.25">
      <c r="A117" s="2">
        <v>44781</v>
      </c>
      <c r="B117" s="2">
        <v>44781</v>
      </c>
      <c r="C117" s="1" t="s">
        <v>13</v>
      </c>
      <c r="D117" s="1"/>
      <c r="E117" s="1"/>
      <c r="F117" s="1">
        <v>509</v>
      </c>
      <c r="G117" s="4">
        <v>-300000</v>
      </c>
      <c r="H117" s="4">
        <v>-5627083.71</v>
      </c>
    </row>
    <row r="118" spans="1:8" x14ac:dyDescent="0.25">
      <c r="A118" s="2">
        <v>44781</v>
      </c>
      <c r="B118" s="2">
        <v>44781</v>
      </c>
      <c r="C118" s="1" t="s">
        <v>10</v>
      </c>
      <c r="D118" s="1"/>
      <c r="E118" s="1"/>
      <c r="F118" s="1">
        <v>636</v>
      </c>
      <c r="G118" s="4">
        <v>-3000</v>
      </c>
      <c r="H118" s="4">
        <v>-5630083.71</v>
      </c>
    </row>
    <row r="119" spans="1:8" x14ac:dyDescent="0.25">
      <c r="A119" s="2">
        <v>44781</v>
      </c>
      <c r="B119" s="2">
        <v>44781</v>
      </c>
      <c r="C119" s="1" t="s">
        <v>10</v>
      </c>
      <c r="D119" s="1"/>
      <c r="E119" s="1"/>
      <c r="F119" s="1">
        <v>509</v>
      </c>
      <c r="G119" s="4">
        <v>-1800</v>
      </c>
      <c r="H119" s="4">
        <v>-5631883.71</v>
      </c>
    </row>
    <row r="120" spans="1:8" x14ac:dyDescent="0.25">
      <c r="A120" s="2">
        <v>44781</v>
      </c>
      <c r="B120" s="2">
        <v>44781</v>
      </c>
      <c r="C120" s="1" t="s">
        <v>13</v>
      </c>
      <c r="D120" s="1"/>
      <c r="E120" s="1"/>
      <c r="F120" s="1">
        <v>643</v>
      </c>
      <c r="G120" s="4">
        <v>-2000000</v>
      </c>
      <c r="H120" s="4">
        <v>-7631883.71</v>
      </c>
    </row>
    <row r="121" spans="1:8" x14ac:dyDescent="0.25">
      <c r="A121" s="2">
        <v>44781</v>
      </c>
      <c r="B121" s="2">
        <v>44781</v>
      </c>
      <c r="C121" s="1" t="s">
        <v>13</v>
      </c>
      <c r="D121" s="1"/>
      <c r="E121" s="1"/>
      <c r="F121" s="1">
        <v>631</v>
      </c>
      <c r="G121" s="4">
        <v>-500000</v>
      </c>
      <c r="H121" s="4">
        <v>-8131883.71</v>
      </c>
    </row>
    <row r="122" spans="1:8" x14ac:dyDescent="0.25">
      <c r="A122" s="2">
        <v>44781</v>
      </c>
      <c r="B122" s="2">
        <v>44781</v>
      </c>
      <c r="C122" s="1" t="s">
        <v>10</v>
      </c>
      <c r="D122" s="1"/>
      <c r="E122" s="1"/>
      <c r="F122" s="1">
        <v>643</v>
      </c>
      <c r="G122" s="4">
        <v>-12000</v>
      </c>
      <c r="H122" s="4">
        <v>-8143883.71</v>
      </c>
    </row>
    <row r="123" spans="1:8" x14ac:dyDescent="0.25">
      <c r="A123" s="2">
        <v>44781</v>
      </c>
      <c r="B123" s="2">
        <v>44781</v>
      </c>
      <c r="C123" s="1" t="s">
        <v>10</v>
      </c>
      <c r="D123" s="1"/>
      <c r="E123" s="1"/>
      <c r="F123" s="1">
        <v>631</v>
      </c>
      <c r="G123" s="4">
        <v>-3000</v>
      </c>
      <c r="H123" s="4">
        <v>-8146883.71</v>
      </c>
    </row>
    <row r="124" spans="1:8" x14ac:dyDescent="0.25">
      <c r="A124" s="2">
        <v>44781</v>
      </c>
      <c r="B124" s="2">
        <v>44781</v>
      </c>
      <c r="C124" s="1" t="s">
        <v>21</v>
      </c>
      <c r="D124" s="1">
        <v>630712013962</v>
      </c>
      <c r="E124" s="1"/>
      <c r="F124" s="1">
        <v>222702</v>
      </c>
      <c r="G124" s="4">
        <v>4300000</v>
      </c>
      <c r="H124" s="4">
        <v>-3846883.71</v>
      </c>
    </row>
    <row r="125" spans="1:8" x14ac:dyDescent="0.25">
      <c r="A125" s="2">
        <v>44781</v>
      </c>
      <c r="B125" s="2">
        <v>44781</v>
      </c>
      <c r="C125" s="1" t="s">
        <v>21</v>
      </c>
      <c r="D125" s="1">
        <v>630712013962</v>
      </c>
      <c r="E125" s="1"/>
      <c r="F125" s="1">
        <v>4097659</v>
      </c>
      <c r="G125" s="4">
        <v>2350000</v>
      </c>
      <c r="H125" s="4">
        <v>-1496883.71</v>
      </c>
    </row>
    <row r="126" spans="1:8" x14ac:dyDescent="0.25">
      <c r="A126" s="2">
        <v>44781</v>
      </c>
      <c r="B126" s="2">
        <v>44781</v>
      </c>
      <c r="C126" s="1" t="s">
        <v>18</v>
      </c>
      <c r="D126" s="1">
        <v>630707830316</v>
      </c>
      <c r="E126" s="1"/>
      <c r="F126" s="1">
        <v>908796</v>
      </c>
      <c r="G126" s="4">
        <v>1530495</v>
      </c>
      <c r="H126" s="4">
        <v>33611.29</v>
      </c>
    </row>
    <row r="127" spans="1:8" x14ac:dyDescent="0.25">
      <c r="A127" s="2">
        <v>44781</v>
      </c>
      <c r="B127" s="2">
        <v>44781</v>
      </c>
      <c r="C127" s="1" t="s">
        <v>15</v>
      </c>
      <c r="D127" s="1"/>
      <c r="E127" s="1"/>
      <c r="F127" s="1">
        <v>908796</v>
      </c>
      <c r="G127" s="4">
        <v>-9182.9699999999993</v>
      </c>
      <c r="H127" s="4">
        <v>24428.32</v>
      </c>
    </row>
    <row r="128" spans="1:8" x14ac:dyDescent="0.25">
      <c r="A128" s="2">
        <v>44781</v>
      </c>
      <c r="B128" s="2">
        <v>44782</v>
      </c>
      <c r="C128" s="1" t="s">
        <v>24</v>
      </c>
      <c r="D128" s="1"/>
      <c r="E128" s="1"/>
      <c r="F128" s="1">
        <v>290</v>
      </c>
      <c r="G128" s="4">
        <v>-358500</v>
      </c>
      <c r="H128" s="4">
        <v>-334071.67999999999</v>
      </c>
    </row>
    <row r="129" spans="1:8" x14ac:dyDescent="0.25">
      <c r="A129" s="2">
        <v>44781</v>
      </c>
      <c r="B129" s="2">
        <v>44782</v>
      </c>
      <c r="C129" s="1" t="s">
        <v>10</v>
      </c>
      <c r="D129" s="1"/>
      <c r="E129" s="1"/>
      <c r="F129" s="1">
        <v>290</v>
      </c>
      <c r="G129" s="4">
        <v>-2151</v>
      </c>
      <c r="H129" s="4">
        <v>-336222.68</v>
      </c>
    </row>
    <row r="130" spans="1:8" x14ac:dyDescent="0.25">
      <c r="A130" s="2">
        <v>44782</v>
      </c>
      <c r="B130" s="2">
        <v>44782</v>
      </c>
      <c r="C130" s="1" t="s">
        <v>11</v>
      </c>
      <c r="D130" s="1"/>
      <c r="E130" s="1"/>
      <c r="F130" s="1">
        <v>1406646</v>
      </c>
      <c r="G130" s="4">
        <v>-75</v>
      </c>
      <c r="H130" s="4">
        <v>-336297.68</v>
      </c>
    </row>
    <row r="131" spans="1:8" x14ac:dyDescent="0.25">
      <c r="A131" s="2">
        <v>44782</v>
      </c>
      <c r="B131" s="2">
        <v>44782</v>
      </c>
      <c r="C131" s="1" t="s">
        <v>12</v>
      </c>
      <c r="D131" s="1"/>
      <c r="E131" s="1"/>
      <c r="F131" s="1">
        <v>1406646</v>
      </c>
      <c r="G131" s="4">
        <v>-15.75</v>
      </c>
      <c r="H131" s="4">
        <v>-336313.43</v>
      </c>
    </row>
    <row r="132" spans="1:8" x14ac:dyDescent="0.25">
      <c r="A132" s="2">
        <v>44782</v>
      </c>
      <c r="B132" s="2">
        <v>44782</v>
      </c>
      <c r="C132" s="1" t="s">
        <v>10</v>
      </c>
      <c r="D132" s="1"/>
      <c r="E132" s="1"/>
      <c r="F132" s="1">
        <v>1406646</v>
      </c>
      <c r="G132" s="4">
        <v>-0.45</v>
      </c>
      <c r="H132" s="4">
        <v>-336313.88</v>
      </c>
    </row>
    <row r="133" spans="1:8" x14ac:dyDescent="0.25">
      <c r="A133" s="2">
        <v>44782</v>
      </c>
      <c r="B133" s="2">
        <v>44782</v>
      </c>
      <c r="C133" s="1" t="s">
        <v>10</v>
      </c>
      <c r="D133" s="1"/>
      <c r="E133" s="1"/>
      <c r="F133" s="1">
        <v>1406646</v>
      </c>
      <c r="G133" s="4">
        <v>-0.09</v>
      </c>
      <c r="H133" s="4">
        <v>-336313.97</v>
      </c>
    </row>
    <row r="134" spans="1:8" x14ac:dyDescent="0.25">
      <c r="A134" s="2">
        <v>44782</v>
      </c>
      <c r="B134" s="2">
        <v>44782</v>
      </c>
      <c r="C134" s="1" t="s">
        <v>11</v>
      </c>
      <c r="D134" s="1"/>
      <c r="E134" s="1"/>
      <c r="F134" s="1">
        <v>1406743</v>
      </c>
      <c r="G134" s="4">
        <v>-75</v>
      </c>
      <c r="H134" s="4">
        <v>-336388.97</v>
      </c>
    </row>
    <row r="135" spans="1:8" x14ac:dyDescent="0.25">
      <c r="A135" s="2">
        <v>44782</v>
      </c>
      <c r="B135" s="2">
        <v>44782</v>
      </c>
      <c r="C135" s="1" t="s">
        <v>12</v>
      </c>
      <c r="D135" s="1"/>
      <c r="E135" s="1"/>
      <c r="F135" s="1">
        <v>1406743</v>
      </c>
      <c r="G135" s="4">
        <v>-15.75</v>
      </c>
      <c r="H135" s="4">
        <v>-336404.72</v>
      </c>
    </row>
    <row r="136" spans="1:8" x14ac:dyDescent="0.25">
      <c r="A136" s="2">
        <v>44782</v>
      </c>
      <c r="B136" s="2">
        <v>44782</v>
      </c>
      <c r="C136" s="1" t="s">
        <v>10</v>
      </c>
      <c r="D136" s="1"/>
      <c r="E136" s="1"/>
      <c r="F136" s="1">
        <v>1406743</v>
      </c>
      <c r="G136" s="4">
        <v>-0.45</v>
      </c>
      <c r="H136" s="4">
        <v>-336405.17</v>
      </c>
    </row>
    <row r="137" spans="1:8" x14ac:dyDescent="0.25">
      <c r="A137" s="2">
        <v>44782</v>
      </c>
      <c r="B137" s="2">
        <v>44782</v>
      </c>
      <c r="C137" s="1" t="s">
        <v>10</v>
      </c>
      <c r="D137" s="1"/>
      <c r="E137" s="1"/>
      <c r="F137" s="1">
        <v>1406743</v>
      </c>
      <c r="G137" s="4">
        <v>-0.09</v>
      </c>
      <c r="H137" s="4">
        <v>-336405.26</v>
      </c>
    </row>
    <row r="138" spans="1:8" x14ac:dyDescent="0.25">
      <c r="A138" s="2">
        <v>44782</v>
      </c>
      <c r="B138" s="2">
        <v>44782</v>
      </c>
      <c r="C138" s="1" t="s">
        <v>13</v>
      </c>
      <c r="D138" s="1"/>
      <c r="E138" s="1"/>
      <c r="F138" s="1">
        <v>274</v>
      </c>
      <c r="G138" s="4">
        <v>-1600000</v>
      </c>
      <c r="H138" s="4">
        <v>-1936405.26</v>
      </c>
    </row>
    <row r="139" spans="1:8" x14ac:dyDescent="0.25">
      <c r="A139" s="2">
        <v>44782</v>
      </c>
      <c r="B139" s="2">
        <v>44782</v>
      </c>
      <c r="C139" s="1" t="s">
        <v>10</v>
      </c>
      <c r="D139" s="1"/>
      <c r="E139" s="1"/>
      <c r="F139" s="1">
        <v>274</v>
      </c>
      <c r="G139" s="4">
        <v>-9600</v>
      </c>
      <c r="H139" s="4">
        <v>-1946005.26</v>
      </c>
    </row>
    <row r="140" spans="1:8" x14ac:dyDescent="0.25">
      <c r="A140" s="2">
        <v>44782</v>
      </c>
      <c r="B140" s="2">
        <v>44782</v>
      </c>
      <c r="C140" s="1" t="s">
        <v>13</v>
      </c>
      <c r="D140" s="1"/>
      <c r="E140" s="1"/>
      <c r="F140" s="1">
        <v>644</v>
      </c>
      <c r="G140" s="4">
        <v>-2000000</v>
      </c>
      <c r="H140" s="4">
        <v>-3946005.26</v>
      </c>
    </row>
    <row r="141" spans="1:8" x14ac:dyDescent="0.25">
      <c r="A141" s="2">
        <v>44782</v>
      </c>
      <c r="B141" s="2">
        <v>44782</v>
      </c>
      <c r="C141" s="1" t="s">
        <v>10</v>
      </c>
      <c r="D141" s="1"/>
      <c r="E141" s="1"/>
      <c r="F141" s="1">
        <v>644</v>
      </c>
      <c r="G141" s="4">
        <v>-12000</v>
      </c>
      <c r="H141" s="4">
        <v>-3958005.26</v>
      </c>
    </row>
    <row r="142" spans="1:8" x14ac:dyDescent="0.25">
      <c r="A142" s="2">
        <v>44782</v>
      </c>
      <c r="B142" s="2">
        <v>44782</v>
      </c>
      <c r="C142" s="1" t="s">
        <v>21</v>
      </c>
      <c r="D142" s="1">
        <v>630712013962</v>
      </c>
      <c r="E142" s="1"/>
      <c r="F142" s="1">
        <v>4141663</v>
      </c>
      <c r="G142" s="4">
        <v>600000</v>
      </c>
      <c r="H142" s="4">
        <v>-3358005.26</v>
      </c>
    </row>
    <row r="143" spans="1:8" x14ac:dyDescent="0.25">
      <c r="A143" s="2">
        <v>44782</v>
      </c>
      <c r="B143" s="2">
        <v>44782</v>
      </c>
      <c r="C143" s="1" t="s">
        <v>21</v>
      </c>
      <c r="D143" s="1">
        <v>630712013962</v>
      </c>
      <c r="E143" s="1"/>
      <c r="F143" s="1">
        <v>207723</v>
      </c>
      <c r="G143" s="4">
        <v>3400000</v>
      </c>
      <c r="H143" s="4">
        <v>41994.74</v>
      </c>
    </row>
    <row r="144" spans="1:8" x14ac:dyDescent="0.25">
      <c r="A144" s="2">
        <v>44782</v>
      </c>
      <c r="B144" s="2">
        <v>44782</v>
      </c>
      <c r="C144" s="1" t="s">
        <v>17</v>
      </c>
      <c r="D144" s="1"/>
      <c r="E144" s="1"/>
      <c r="F144" s="1">
        <v>1406646</v>
      </c>
      <c r="G144" s="4">
        <v>-4250</v>
      </c>
      <c r="H144" s="4">
        <v>37744.74</v>
      </c>
    </row>
    <row r="145" spans="1:8" x14ac:dyDescent="0.25">
      <c r="A145" s="2">
        <v>44782</v>
      </c>
      <c r="B145" s="2">
        <v>44782</v>
      </c>
      <c r="C145" s="1" t="s">
        <v>10</v>
      </c>
      <c r="D145" s="1"/>
      <c r="E145" s="1"/>
      <c r="F145" s="1">
        <v>1406646</v>
      </c>
      <c r="G145" s="4">
        <v>-25.5</v>
      </c>
      <c r="H145" s="4">
        <v>37719.24</v>
      </c>
    </row>
    <row r="146" spans="1:8" x14ac:dyDescent="0.25">
      <c r="A146" s="2">
        <v>44782</v>
      </c>
      <c r="B146" s="2">
        <v>44782</v>
      </c>
      <c r="C146" s="1" t="s">
        <v>17</v>
      </c>
      <c r="D146" s="1"/>
      <c r="E146" s="1"/>
      <c r="F146" s="1">
        <v>1406743</v>
      </c>
      <c r="G146" s="4">
        <v>-16508.59</v>
      </c>
      <c r="H146" s="4">
        <v>21210.65</v>
      </c>
    </row>
    <row r="147" spans="1:8" x14ac:dyDescent="0.25">
      <c r="A147" s="2">
        <v>44782</v>
      </c>
      <c r="B147" s="2">
        <v>44782</v>
      </c>
      <c r="C147" s="1" t="s">
        <v>10</v>
      </c>
      <c r="D147" s="1"/>
      <c r="E147" s="1"/>
      <c r="F147" s="1">
        <v>1406743</v>
      </c>
      <c r="G147" s="4">
        <v>-99.05</v>
      </c>
      <c r="H147" s="4">
        <v>21111.599999999999</v>
      </c>
    </row>
    <row r="148" spans="1:8" x14ac:dyDescent="0.25">
      <c r="A148" s="2">
        <v>44783</v>
      </c>
      <c r="B148" s="2">
        <v>44783</v>
      </c>
      <c r="C148" s="1" t="s">
        <v>11</v>
      </c>
      <c r="D148" s="1"/>
      <c r="E148" s="1"/>
      <c r="F148" s="1">
        <v>1410461</v>
      </c>
      <c r="G148" s="4">
        <v>-75</v>
      </c>
      <c r="H148" s="4">
        <v>21036.6</v>
      </c>
    </row>
    <row r="149" spans="1:8" x14ac:dyDescent="0.25">
      <c r="A149" s="2">
        <v>44783</v>
      </c>
      <c r="B149" s="2">
        <v>44783</v>
      </c>
      <c r="C149" s="1" t="s">
        <v>12</v>
      </c>
      <c r="D149" s="1"/>
      <c r="E149" s="1"/>
      <c r="F149" s="1">
        <v>1410461</v>
      </c>
      <c r="G149" s="4">
        <v>-15.75</v>
      </c>
      <c r="H149" s="4">
        <v>21020.85</v>
      </c>
    </row>
    <row r="150" spans="1:8" x14ac:dyDescent="0.25">
      <c r="A150" s="2">
        <v>44783</v>
      </c>
      <c r="B150" s="2">
        <v>44783</v>
      </c>
      <c r="C150" s="1" t="s">
        <v>10</v>
      </c>
      <c r="D150" s="1"/>
      <c r="E150" s="1"/>
      <c r="F150" s="1">
        <v>1410461</v>
      </c>
      <c r="G150" s="4">
        <v>-0.45</v>
      </c>
      <c r="H150" s="4">
        <v>21020.400000000001</v>
      </c>
    </row>
    <row r="151" spans="1:8" x14ac:dyDescent="0.25">
      <c r="A151" s="2">
        <v>44783</v>
      </c>
      <c r="B151" s="2">
        <v>44783</v>
      </c>
      <c r="C151" s="1" t="s">
        <v>10</v>
      </c>
      <c r="D151" s="1"/>
      <c r="E151" s="1"/>
      <c r="F151" s="1">
        <v>1410461</v>
      </c>
      <c r="G151" s="4">
        <v>-0.09</v>
      </c>
      <c r="H151" s="4">
        <v>21020.31</v>
      </c>
    </row>
    <row r="152" spans="1:8" x14ac:dyDescent="0.25">
      <c r="A152" s="2">
        <v>44783</v>
      </c>
      <c r="B152" s="2">
        <v>44783</v>
      </c>
      <c r="C152" s="1" t="s">
        <v>11</v>
      </c>
      <c r="D152" s="1"/>
      <c r="E152" s="1"/>
      <c r="F152" s="1">
        <v>1410648</v>
      </c>
      <c r="G152" s="4">
        <v>-75</v>
      </c>
      <c r="H152" s="4">
        <v>20945.310000000001</v>
      </c>
    </row>
    <row r="153" spans="1:8" x14ac:dyDescent="0.25">
      <c r="A153" s="2">
        <v>44783</v>
      </c>
      <c r="B153" s="2">
        <v>44783</v>
      </c>
      <c r="C153" s="1" t="s">
        <v>12</v>
      </c>
      <c r="D153" s="1"/>
      <c r="E153" s="1"/>
      <c r="F153" s="1">
        <v>1410648</v>
      </c>
      <c r="G153" s="4">
        <v>-15.75</v>
      </c>
      <c r="H153" s="4">
        <v>20929.560000000001</v>
      </c>
    </row>
    <row r="154" spans="1:8" x14ac:dyDescent="0.25">
      <c r="A154" s="2">
        <v>44783</v>
      </c>
      <c r="B154" s="2">
        <v>44783</v>
      </c>
      <c r="C154" s="1" t="s">
        <v>10</v>
      </c>
      <c r="D154" s="1"/>
      <c r="E154" s="1"/>
      <c r="F154" s="1">
        <v>1410648</v>
      </c>
      <c r="G154" s="4">
        <v>-0.45</v>
      </c>
      <c r="H154" s="4">
        <v>20929.11</v>
      </c>
    </row>
    <row r="155" spans="1:8" x14ac:dyDescent="0.25">
      <c r="A155" s="2">
        <v>44783</v>
      </c>
      <c r="B155" s="2">
        <v>44783</v>
      </c>
      <c r="C155" s="1" t="s">
        <v>10</v>
      </c>
      <c r="D155" s="1"/>
      <c r="E155" s="1"/>
      <c r="F155" s="1">
        <v>1410648</v>
      </c>
      <c r="G155" s="4">
        <v>-0.09</v>
      </c>
      <c r="H155" s="4">
        <v>20929.02</v>
      </c>
    </row>
    <row r="156" spans="1:8" x14ac:dyDescent="0.25">
      <c r="A156" s="2">
        <v>44783</v>
      </c>
      <c r="B156" s="2">
        <v>44783</v>
      </c>
      <c r="C156" s="1" t="s">
        <v>13</v>
      </c>
      <c r="D156" s="1"/>
      <c r="E156" s="1"/>
      <c r="F156" s="1">
        <v>645</v>
      </c>
      <c r="G156" s="4">
        <v>-2000000</v>
      </c>
      <c r="H156" s="4">
        <v>-1979070.98</v>
      </c>
    </row>
    <row r="157" spans="1:8" x14ac:dyDescent="0.25">
      <c r="A157" s="2">
        <v>44783</v>
      </c>
      <c r="B157" s="2">
        <v>44783</v>
      </c>
      <c r="C157" s="1" t="s">
        <v>10</v>
      </c>
      <c r="D157" s="1"/>
      <c r="E157" s="1"/>
      <c r="F157" s="1">
        <v>645</v>
      </c>
      <c r="G157" s="4">
        <v>-12000</v>
      </c>
      <c r="H157" s="4">
        <v>-1991070.98</v>
      </c>
    </row>
    <row r="158" spans="1:8" x14ac:dyDescent="0.25">
      <c r="A158" s="2">
        <v>44783</v>
      </c>
      <c r="B158" s="2">
        <v>44783</v>
      </c>
      <c r="C158" s="1" t="s">
        <v>13</v>
      </c>
      <c r="D158" s="1"/>
      <c r="E158" s="1"/>
      <c r="F158" s="1">
        <v>595</v>
      </c>
      <c r="G158" s="4">
        <v>-400000</v>
      </c>
      <c r="H158" s="4">
        <v>-2391070.98</v>
      </c>
    </row>
    <row r="159" spans="1:8" x14ac:dyDescent="0.25">
      <c r="A159" s="2">
        <v>44783</v>
      </c>
      <c r="B159" s="2">
        <v>44783</v>
      </c>
      <c r="C159" s="1" t="s">
        <v>10</v>
      </c>
      <c r="D159" s="1"/>
      <c r="E159" s="1"/>
      <c r="F159" s="1">
        <v>595</v>
      </c>
      <c r="G159" s="4">
        <v>-2400</v>
      </c>
      <c r="H159" s="4">
        <v>-2393470.98</v>
      </c>
    </row>
    <row r="160" spans="1:8" x14ac:dyDescent="0.25">
      <c r="A160" s="2">
        <v>44783</v>
      </c>
      <c r="B160" s="2">
        <v>44783</v>
      </c>
      <c r="C160" s="1" t="s">
        <v>21</v>
      </c>
      <c r="D160" s="1">
        <v>630712013962</v>
      </c>
      <c r="E160" s="1"/>
      <c r="F160" s="1">
        <v>2426478</v>
      </c>
      <c r="G160" s="4">
        <v>2500000</v>
      </c>
      <c r="H160" s="4">
        <v>106529.02</v>
      </c>
    </row>
    <row r="161" spans="1:8" x14ac:dyDescent="0.25">
      <c r="A161" s="2">
        <v>44783</v>
      </c>
      <c r="B161" s="2">
        <v>44783</v>
      </c>
      <c r="C161" s="1" t="s">
        <v>17</v>
      </c>
      <c r="D161" s="1"/>
      <c r="E161" s="1"/>
      <c r="F161" s="1">
        <v>1410461</v>
      </c>
      <c r="G161" s="4">
        <v>-27200</v>
      </c>
      <c r="H161" s="4">
        <v>79329.02</v>
      </c>
    </row>
    <row r="162" spans="1:8" x14ac:dyDescent="0.25">
      <c r="A162" s="2">
        <v>44783</v>
      </c>
      <c r="B162" s="2">
        <v>44783</v>
      </c>
      <c r="C162" s="1" t="s">
        <v>10</v>
      </c>
      <c r="D162" s="1"/>
      <c r="E162" s="1"/>
      <c r="F162" s="1">
        <v>1410461</v>
      </c>
      <c r="G162" s="4">
        <v>-163.19999999999999</v>
      </c>
      <c r="H162" s="4">
        <v>79165.820000000007</v>
      </c>
    </row>
    <row r="163" spans="1:8" x14ac:dyDescent="0.25">
      <c r="A163" s="2">
        <v>44783</v>
      </c>
      <c r="B163" s="2">
        <v>44783</v>
      </c>
      <c r="C163" s="1" t="s">
        <v>17</v>
      </c>
      <c r="D163" s="1"/>
      <c r="E163" s="1"/>
      <c r="F163" s="1">
        <v>1410648</v>
      </c>
      <c r="G163" s="4">
        <v>-24291.38</v>
      </c>
      <c r="H163" s="4">
        <v>54874.44</v>
      </c>
    </row>
    <row r="164" spans="1:8" x14ac:dyDescent="0.25">
      <c r="A164" s="2">
        <v>44783</v>
      </c>
      <c r="B164" s="2">
        <v>44783</v>
      </c>
      <c r="C164" s="1" t="s">
        <v>10</v>
      </c>
      <c r="D164" s="1"/>
      <c r="E164" s="1"/>
      <c r="F164" s="1">
        <v>1410648</v>
      </c>
      <c r="G164" s="4">
        <v>-145.75</v>
      </c>
      <c r="H164" s="4">
        <v>54728.69</v>
      </c>
    </row>
    <row r="165" spans="1:8" x14ac:dyDescent="0.25">
      <c r="A165" s="2">
        <v>44783</v>
      </c>
      <c r="B165" s="2">
        <v>44783</v>
      </c>
      <c r="C165" s="1" t="s">
        <v>25</v>
      </c>
      <c r="D165" s="1"/>
      <c r="E165" s="1"/>
      <c r="F165" s="1">
        <v>84700</v>
      </c>
      <c r="G165" s="4">
        <v>-3500</v>
      </c>
      <c r="H165" s="4">
        <v>51228.69</v>
      </c>
    </row>
    <row r="166" spans="1:8" x14ac:dyDescent="0.25">
      <c r="A166" s="2">
        <v>44783</v>
      </c>
      <c r="B166" s="2">
        <v>44783</v>
      </c>
      <c r="C166" s="1" t="s">
        <v>10</v>
      </c>
      <c r="D166" s="1"/>
      <c r="E166" s="1"/>
      <c r="F166" s="1">
        <v>84700</v>
      </c>
      <c r="G166" s="4">
        <v>-21</v>
      </c>
      <c r="H166" s="4">
        <v>51207.69</v>
      </c>
    </row>
    <row r="167" spans="1:8" x14ac:dyDescent="0.25">
      <c r="A167" s="2">
        <v>44784</v>
      </c>
      <c r="B167" s="2">
        <v>44784</v>
      </c>
      <c r="C167" s="1" t="s">
        <v>11</v>
      </c>
      <c r="D167" s="1"/>
      <c r="E167" s="1"/>
      <c r="F167" s="1">
        <v>1414942</v>
      </c>
      <c r="G167" s="4">
        <v>-75</v>
      </c>
      <c r="H167" s="4">
        <v>51132.69</v>
      </c>
    </row>
    <row r="168" spans="1:8" x14ac:dyDescent="0.25">
      <c r="A168" s="2">
        <v>44784</v>
      </c>
      <c r="B168" s="2">
        <v>44784</v>
      </c>
      <c r="C168" s="1" t="s">
        <v>12</v>
      </c>
      <c r="D168" s="1"/>
      <c r="E168" s="1"/>
      <c r="F168" s="1">
        <v>1414942</v>
      </c>
      <c r="G168" s="4">
        <v>-15.75</v>
      </c>
      <c r="H168" s="4">
        <v>51116.94</v>
      </c>
    </row>
    <row r="169" spans="1:8" x14ac:dyDescent="0.25">
      <c r="A169" s="2">
        <v>44784</v>
      </c>
      <c r="B169" s="2">
        <v>44784</v>
      </c>
      <c r="C169" s="1" t="s">
        <v>10</v>
      </c>
      <c r="D169" s="1"/>
      <c r="E169" s="1"/>
      <c r="F169" s="1">
        <v>1414942</v>
      </c>
      <c r="G169" s="4">
        <v>-0.45</v>
      </c>
      <c r="H169" s="4">
        <v>51116.49</v>
      </c>
    </row>
    <row r="170" spans="1:8" x14ac:dyDescent="0.25">
      <c r="A170" s="2">
        <v>44784</v>
      </c>
      <c r="B170" s="2">
        <v>44784</v>
      </c>
      <c r="C170" s="1" t="s">
        <v>10</v>
      </c>
      <c r="D170" s="1"/>
      <c r="E170" s="1"/>
      <c r="F170" s="1">
        <v>1414942</v>
      </c>
      <c r="G170" s="4">
        <v>-0.09</v>
      </c>
      <c r="H170" s="4">
        <v>51116.4</v>
      </c>
    </row>
    <row r="171" spans="1:8" x14ac:dyDescent="0.25">
      <c r="A171" s="2">
        <v>44784</v>
      </c>
      <c r="B171" s="2">
        <v>44784</v>
      </c>
      <c r="C171" s="1" t="s">
        <v>13</v>
      </c>
      <c r="D171" s="1"/>
      <c r="E171" s="1"/>
      <c r="F171" s="1">
        <v>646</v>
      </c>
      <c r="G171" s="4">
        <v>-2000000</v>
      </c>
      <c r="H171" s="4">
        <v>-1948883.6</v>
      </c>
    </row>
    <row r="172" spans="1:8" x14ac:dyDescent="0.25">
      <c r="A172" s="2">
        <v>44784</v>
      </c>
      <c r="B172" s="2">
        <v>44784</v>
      </c>
      <c r="C172" s="1" t="s">
        <v>13</v>
      </c>
      <c r="D172" s="1"/>
      <c r="E172" s="1"/>
      <c r="F172" s="1">
        <v>272</v>
      </c>
      <c r="G172" s="4">
        <v>-1600000</v>
      </c>
      <c r="H172" s="4">
        <v>-3548883.6</v>
      </c>
    </row>
    <row r="173" spans="1:8" x14ac:dyDescent="0.25">
      <c r="A173" s="2">
        <v>44784</v>
      </c>
      <c r="B173" s="2">
        <v>44784</v>
      </c>
      <c r="C173" s="1" t="s">
        <v>13</v>
      </c>
      <c r="D173" s="1"/>
      <c r="E173" s="1"/>
      <c r="F173" s="1">
        <v>772</v>
      </c>
      <c r="G173" s="4">
        <v>-500000</v>
      </c>
      <c r="H173" s="4">
        <v>-4048883.6</v>
      </c>
    </row>
    <row r="174" spans="1:8" x14ac:dyDescent="0.25">
      <c r="A174" s="2">
        <v>44784</v>
      </c>
      <c r="B174" s="2">
        <v>44784</v>
      </c>
      <c r="C174" s="1" t="s">
        <v>10</v>
      </c>
      <c r="D174" s="1"/>
      <c r="E174" s="1"/>
      <c r="F174" s="1">
        <v>646</v>
      </c>
      <c r="G174" s="4">
        <v>-12000</v>
      </c>
      <c r="H174" s="4">
        <v>-4060883.6</v>
      </c>
    </row>
    <row r="175" spans="1:8" x14ac:dyDescent="0.25">
      <c r="A175" s="2">
        <v>44784</v>
      </c>
      <c r="B175" s="2">
        <v>44784</v>
      </c>
      <c r="C175" s="1" t="s">
        <v>10</v>
      </c>
      <c r="D175" s="1"/>
      <c r="E175" s="1"/>
      <c r="F175" s="1">
        <v>272</v>
      </c>
      <c r="G175" s="4">
        <v>-9600</v>
      </c>
      <c r="H175" s="4">
        <v>-4070483.6</v>
      </c>
    </row>
    <row r="176" spans="1:8" x14ac:dyDescent="0.25">
      <c r="A176" s="2">
        <v>44784</v>
      </c>
      <c r="B176" s="2">
        <v>44784</v>
      </c>
      <c r="C176" s="1" t="s">
        <v>10</v>
      </c>
      <c r="D176" s="1"/>
      <c r="E176" s="1"/>
      <c r="F176" s="1">
        <v>772</v>
      </c>
      <c r="G176" s="4">
        <v>-3000</v>
      </c>
      <c r="H176" s="4">
        <v>-4073483.6</v>
      </c>
    </row>
    <row r="177" spans="1:8" x14ac:dyDescent="0.25">
      <c r="A177" s="2">
        <v>44784</v>
      </c>
      <c r="B177" s="2">
        <v>44784</v>
      </c>
      <c r="C177" s="1" t="s">
        <v>21</v>
      </c>
      <c r="D177" s="1">
        <v>630712013962</v>
      </c>
      <c r="E177" s="1"/>
      <c r="F177" s="1">
        <v>214559</v>
      </c>
      <c r="G177" s="4">
        <v>4150000</v>
      </c>
      <c r="H177" s="4">
        <v>76516.399999999994</v>
      </c>
    </row>
    <row r="178" spans="1:8" x14ac:dyDescent="0.25">
      <c r="A178" s="2">
        <v>44784</v>
      </c>
      <c r="B178" s="2">
        <v>44784</v>
      </c>
      <c r="C178" s="1" t="s">
        <v>17</v>
      </c>
      <c r="D178" s="1"/>
      <c r="E178" s="1"/>
      <c r="F178" s="1">
        <v>1414942</v>
      </c>
      <c r="G178" s="4">
        <v>-10000</v>
      </c>
      <c r="H178" s="4">
        <v>66516.399999999994</v>
      </c>
    </row>
    <row r="179" spans="1:8" x14ac:dyDescent="0.25">
      <c r="A179" s="2">
        <v>44784</v>
      </c>
      <c r="B179" s="2">
        <v>44784</v>
      </c>
      <c r="C179" s="1" t="s">
        <v>10</v>
      </c>
      <c r="D179" s="1"/>
      <c r="E179" s="1"/>
      <c r="F179" s="1">
        <v>1414942</v>
      </c>
      <c r="G179" s="4">
        <v>-60</v>
      </c>
      <c r="H179" s="4">
        <v>66456.399999999994</v>
      </c>
    </row>
    <row r="180" spans="1:8" x14ac:dyDescent="0.25">
      <c r="A180" s="2">
        <v>44784</v>
      </c>
      <c r="B180" s="2">
        <v>44784</v>
      </c>
      <c r="C180" s="1" t="s">
        <v>25</v>
      </c>
      <c r="D180" s="1"/>
      <c r="E180" s="1"/>
      <c r="F180" s="1">
        <v>290200</v>
      </c>
      <c r="G180" s="4">
        <v>-9684.18</v>
      </c>
      <c r="H180" s="4">
        <v>56772.22</v>
      </c>
    </row>
    <row r="181" spans="1:8" x14ac:dyDescent="0.25">
      <c r="A181" s="2">
        <v>44784</v>
      </c>
      <c r="B181" s="2">
        <v>44784</v>
      </c>
      <c r="C181" s="1" t="s">
        <v>10</v>
      </c>
      <c r="D181" s="1"/>
      <c r="E181" s="1"/>
      <c r="F181" s="1">
        <v>290200</v>
      </c>
      <c r="G181" s="4">
        <v>-58.11</v>
      </c>
      <c r="H181" s="4">
        <v>56714.11</v>
      </c>
    </row>
    <row r="182" spans="1:8" x14ac:dyDescent="0.25">
      <c r="A182" s="2">
        <v>44785</v>
      </c>
      <c r="B182" s="2">
        <v>44785</v>
      </c>
      <c r="C182" s="1" t="s">
        <v>13</v>
      </c>
      <c r="D182" s="1"/>
      <c r="E182" s="1"/>
      <c r="F182" s="1">
        <v>647</v>
      </c>
      <c r="G182" s="4">
        <v>-2000000</v>
      </c>
      <c r="H182" s="4">
        <v>-1943285.89</v>
      </c>
    </row>
    <row r="183" spans="1:8" x14ac:dyDescent="0.25">
      <c r="A183" s="2">
        <v>44785</v>
      </c>
      <c r="B183" s="2">
        <v>44785</v>
      </c>
      <c r="C183" s="1" t="s">
        <v>10</v>
      </c>
      <c r="D183" s="1"/>
      <c r="E183" s="1"/>
      <c r="F183" s="1">
        <v>647</v>
      </c>
      <c r="G183" s="4">
        <v>-12000</v>
      </c>
      <c r="H183" s="4">
        <v>-1955285.89</v>
      </c>
    </row>
    <row r="184" spans="1:8" x14ac:dyDescent="0.25">
      <c r="A184" s="2">
        <v>44785</v>
      </c>
      <c r="B184" s="2">
        <v>44785</v>
      </c>
      <c r="C184" s="1" t="s">
        <v>21</v>
      </c>
      <c r="D184" s="1">
        <v>630712013962</v>
      </c>
      <c r="E184" s="1"/>
      <c r="F184" s="1">
        <v>211641</v>
      </c>
      <c r="G184" s="4">
        <v>2000000</v>
      </c>
      <c r="H184" s="4">
        <v>44714.11</v>
      </c>
    </row>
    <row r="185" spans="1:8" x14ac:dyDescent="0.25">
      <c r="A185" s="2">
        <v>44789</v>
      </c>
      <c r="B185" s="2">
        <v>44789</v>
      </c>
      <c r="C185" s="1" t="s">
        <v>11</v>
      </c>
      <c r="D185" s="1"/>
      <c r="E185" s="1"/>
      <c r="F185" s="1">
        <v>1425510</v>
      </c>
      <c r="G185" s="4">
        <v>-75</v>
      </c>
      <c r="H185" s="4">
        <v>44639.11</v>
      </c>
    </row>
    <row r="186" spans="1:8" x14ac:dyDescent="0.25">
      <c r="A186" s="2">
        <v>44789</v>
      </c>
      <c r="B186" s="2">
        <v>44789</v>
      </c>
      <c r="C186" s="1" t="s">
        <v>12</v>
      </c>
      <c r="D186" s="1"/>
      <c r="E186" s="1"/>
      <c r="F186" s="1">
        <v>1425510</v>
      </c>
      <c r="G186" s="4">
        <v>-15.75</v>
      </c>
      <c r="H186" s="4">
        <v>44623.360000000001</v>
      </c>
    </row>
    <row r="187" spans="1:8" x14ac:dyDescent="0.25">
      <c r="A187" s="2">
        <v>44789</v>
      </c>
      <c r="B187" s="2">
        <v>44789</v>
      </c>
      <c r="C187" s="1" t="s">
        <v>10</v>
      </c>
      <c r="D187" s="1"/>
      <c r="E187" s="1"/>
      <c r="F187" s="1">
        <v>1425510</v>
      </c>
      <c r="G187" s="4">
        <v>-0.45</v>
      </c>
      <c r="H187" s="4">
        <v>44622.91</v>
      </c>
    </row>
    <row r="188" spans="1:8" x14ac:dyDescent="0.25">
      <c r="A188" s="2">
        <v>44789</v>
      </c>
      <c r="B188" s="2">
        <v>44789</v>
      </c>
      <c r="C188" s="1" t="s">
        <v>10</v>
      </c>
      <c r="D188" s="1"/>
      <c r="E188" s="1"/>
      <c r="F188" s="1">
        <v>1425510</v>
      </c>
      <c r="G188" s="4">
        <v>-0.09</v>
      </c>
      <c r="H188" s="4">
        <v>44622.82</v>
      </c>
    </row>
    <row r="189" spans="1:8" x14ac:dyDescent="0.25">
      <c r="A189" s="2">
        <v>44789</v>
      </c>
      <c r="B189" s="2">
        <v>44789</v>
      </c>
      <c r="C189" s="1" t="s">
        <v>13</v>
      </c>
      <c r="D189" s="1"/>
      <c r="E189" s="1"/>
      <c r="F189" s="1">
        <v>273</v>
      </c>
      <c r="G189" s="4">
        <v>-1600000</v>
      </c>
      <c r="H189" s="4">
        <v>-1555377.18</v>
      </c>
    </row>
    <row r="190" spans="1:8" x14ac:dyDescent="0.25">
      <c r="A190" s="2">
        <v>44789</v>
      </c>
      <c r="B190" s="2">
        <v>44789</v>
      </c>
      <c r="C190" s="1" t="s">
        <v>10</v>
      </c>
      <c r="D190" s="1"/>
      <c r="E190" s="1"/>
      <c r="F190" s="1">
        <v>273</v>
      </c>
      <c r="G190" s="4">
        <v>-9600</v>
      </c>
      <c r="H190" s="4">
        <v>-1564977.18</v>
      </c>
    </row>
    <row r="191" spans="1:8" x14ac:dyDescent="0.25">
      <c r="A191" s="2">
        <v>44789</v>
      </c>
      <c r="B191" s="2">
        <v>44789</v>
      </c>
      <c r="C191" s="1" t="s">
        <v>13</v>
      </c>
      <c r="D191" s="1"/>
      <c r="E191" s="1"/>
      <c r="F191" s="1">
        <v>648</v>
      </c>
      <c r="G191" s="4">
        <v>-2000000</v>
      </c>
      <c r="H191" s="4">
        <v>-3564977.18</v>
      </c>
    </row>
    <row r="192" spans="1:8" x14ac:dyDescent="0.25">
      <c r="A192" s="2">
        <v>44789</v>
      </c>
      <c r="B192" s="2">
        <v>44789</v>
      </c>
      <c r="C192" s="1" t="s">
        <v>13</v>
      </c>
      <c r="D192" s="1"/>
      <c r="E192" s="1"/>
      <c r="F192" s="1">
        <v>662</v>
      </c>
      <c r="G192" s="4">
        <v>-318381</v>
      </c>
      <c r="H192" s="4">
        <v>-3883358.18</v>
      </c>
    </row>
    <row r="193" spans="1:8" x14ac:dyDescent="0.25">
      <c r="A193" s="2">
        <v>44789</v>
      </c>
      <c r="B193" s="2">
        <v>44789</v>
      </c>
      <c r="C193" s="1" t="s">
        <v>13</v>
      </c>
      <c r="D193" s="1"/>
      <c r="E193" s="1"/>
      <c r="F193" s="1">
        <v>158</v>
      </c>
      <c r="G193" s="4">
        <v>-48000</v>
      </c>
      <c r="H193" s="4">
        <v>-3931358.18</v>
      </c>
    </row>
    <row r="194" spans="1:8" x14ac:dyDescent="0.25">
      <c r="A194" s="2">
        <v>44789</v>
      </c>
      <c r="B194" s="2">
        <v>44789</v>
      </c>
      <c r="C194" s="1" t="s">
        <v>10</v>
      </c>
      <c r="D194" s="1"/>
      <c r="E194" s="1"/>
      <c r="F194" s="1">
        <v>648</v>
      </c>
      <c r="G194" s="4">
        <v>-12000</v>
      </c>
      <c r="H194" s="4">
        <v>-3943358.18</v>
      </c>
    </row>
    <row r="195" spans="1:8" x14ac:dyDescent="0.25">
      <c r="A195" s="2">
        <v>44789</v>
      </c>
      <c r="B195" s="2">
        <v>44789</v>
      </c>
      <c r="C195" s="1" t="s">
        <v>10</v>
      </c>
      <c r="D195" s="1"/>
      <c r="E195" s="1"/>
      <c r="F195" s="1">
        <v>662</v>
      </c>
      <c r="G195" s="4">
        <v>-1910.29</v>
      </c>
      <c r="H195" s="4">
        <v>-3945268.47</v>
      </c>
    </row>
    <row r="196" spans="1:8" x14ac:dyDescent="0.25">
      <c r="A196" s="2">
        <v>44789</v>
      </c>
      <c r="B196" s="2">
        <v>44789</v>
      </c>
      <c r="C196" s="1" t="s">
        <v>10</v>
      </c>
      <c r="D196" s="1"/>
      <c r="E196" s="1"/>
      <c r="F196" s="1">
        <v>158</v>
      </c>
      <c r="G196" s="4">
        <v>-288</v>
      </c>
      <c r="H196" s="4">
        <v>-3945556.47</v>
      </c>
    </row>
    <row r="197" spans="1:8" x14ac:dyDescent="0.25">
      <c r="A197" s="2">
        <v>44789</v>
      </c>
      <c r="B197" s="2">
        <v>44789</v>
      </c>
      <c r="C197" s="1" t="s">
        <v>16</v>
      </c>
      <c r="D197" s="1"/>
      <c r="E197" s="1"/>
      <c r="F197" s="1">
        <v>1425510</v>
      </c>
      <c r="G197" s="4">
        <v>-3000000</v>
      </c>
      <c r="H197" s="4">
        <v>-6945556.4699999997</v>
      </c>
    </row>
    <row r="198" spans="1:8" x14ac:dyDescent="0.25">
      <c r="A198" s="2">
        <v>44789</v>
      </c>
      <c r="B198" s="2">
        <v>44789</v>
      </c>
      <c r="C198" s="1" t="s">
        <v>23</v>
      </c>
      <c r="D198" s="1">
        <v>630712013962</v>
      </c>
      <c r="E198" s="1"/>
      <c r="F198" s="1">
        <v>773468</v>
      </c>
      <c r="G198" s="4">
        <v>4000000</v>
      </c>
      <c r="H198" s="4">
        <v>-2945556.47</v>
      </c>
    </row>
    <row r="199" spans="1:8" x14ac:dyDescent="0.25">
      <c r="A199" s="2">
        <v>44789</v>
      </c>
      <c r="B199" s="2">
        <v>44789</v>
      </c>
      <c r="C199" s="1" t="s">
        <v>18</v>
      </c>
      <c r="D199" s="1">
        <v>633712083439</v>
      </c>
      <c r="E199" s="1"/>
      <c r="F199" s="1">
        <v>11103</v>
      </c>
      <c r="G199" s="4">
        <v>5000000</v>
      </c>
      <c r="H199" s="4">
        <v>2054443.53</v>
      </c>
    </row>
    <row r="200" spans="1:8" x14ac:dyDescent="0.25">
      <c r="A200" s="2">
        <v>44789</v>
      </c>
      <c r="B200" s="2">
        <v>44789</v>
      </c>
      <c r="C200" s="1" t="s">
        <v>15</v>
      </c>
      <c r="D200" s="1"/>
      <c r="E200" s="1"/>
      <c r="F200" s="1">
        <v>11103</v>
      </c>
      <c r="G200" s="4">
        <v>-30000</v>
      </c>
      <c r="H200" s="4">
        <v>2024443.53</v>
      </c>
    </row>
    <row r="201" spans="1:8" x14ac:dyDescent="0.25">
      <c r="A201" s="2">
        <v>44790</v>
      </c>
      <c r="B201" s="2">
        <v>44790</v>
      </c>
      <c r="C201" s="1" t="s">
        <v>11</v>
      </c>
      <c r="D201" s="1"/>
      <c r="E201" s="1"/>
      <c r="F201" s="1">
        <v>1428365</v>
      </c>
      <c r="G201" s="4">
        <v>-75</v>
      </c>
      <c r="H201" s="4">
        <v>2024368.53</v>
      </c>
    </row>
    <row r="202" spans="1:8" x14ac:dyDescent="0.25">
      <c r="A202" s="2">
        <v>44790</v>
      </c>
      <c r="B202" s="2">
        <v>44790</v>
      </c>
      <c r="C202" s="1" t="s">
        <v>12</v>
      </c>
      <c r="D202" s="1"/>
      <c r="E202" s="1"/>
      <c r="F202" s="1">
        <v>1428365</v>
      </c>
      <c r="G202" s="4">
        <v>-15.75</v>
      </c>
      <c r="H202" s="4">
        <v>2024352.78</v>
      </c>
    </row>
    <row r="203" spans="1:8" x14ac:dyDescent="0.25">
      <c r="A203" s="2">
        <v>44790</v>
      </c>
      <c r="B203" s="2">
        <v>44790</v>
      </c>
      <c r="C203" s="1" t="s">
        <v>10</v>
      </c>
      <c r="D203" s="1"/>
      <c r="E203" s="1"/>
      <c r="F203" s="1">
        <v>1428365</v>
      </c>
      <c r="G203" s="4">
        <v>-0.45</v>
      </c>
      <c r="H203" s="4">
        <v>2024352.33</v>
      </c>
    </row>
    <row r="204" spans="1:8" x14ac:dyDescent="0.25">
      <c r="A204" s="2">
        <v>44790</v>
      </c>
      <c r="B204" s="2">
        <v>44790</v>
      </c>
      <c r="C204" s="1" t="s">
        <v>10</v>
      </c>
      <c r="D204" s="1"/>
      <c r="E204" s="1"/>
      <c r="F204" s="1">
        <v>1428365</v>
      </c>
      <c r="G204" s="4">
        <v>-0.09</v>
      </c>
      <c r="H204" s="4">
        <v>2024352.24</v>
      </c>
    </row>
    <row r="205" spans="1:8" x14ac:dyDescent="0.25">
      <c r="A205" s="2">
        <v>44790</v>
      </c>
      <c r="B205" s="2">
        <v>44790</v>
      </c>
      <c r="C205" s="1" t="s">
        <v>11</v>
      </c>
      <c r="D205" s="1"/>
      <c r="E205" s="1"/>
      <c r="F205" s="1">
        <v>1428926</v>
      </c>
      <c r="G205" s="4">
        <v>-75</v>
      </c>
      <c r="H205" s="4">
        <v>2024277.24</v>
      </c>
    </row>
    <row r="206" spans="1:8" x14ac:dyDescent="0.25">
      <c r="A206" s="2">
        <v>44790</v>
      </c>
      <c r="B206" s="2">
        <v>44790</v>
      </c>
      <c r="C206" s="1" t="s">
        <v>12</v>
      </c>
      <c r="D206" s="1"/>
      <c r="E206" s="1"/>
      <c r="F206" s="1">
        <v>1428926</v>
      </c>
      <c r="G206" s="4">
        <v>-15.75</v>
      </c>
      <c r="H206" s="4">
        <v>2024261.49</v>
      </c>
    </row>
    <row r="207" spans="1:8" x14ac:dyDescent="0.25">
      <c r="A207" s="2">
        <v>44790</v>
      </c>
      <c r="B207" s="2">
        <v>44790</v>
      </c>
      <c r="C207" s="1" t="s">
        <v>10</v>
      </c>
      <c r="D207" s="1"/>
      <c r="E207" s="1"/>
      <c r="F207" s="1">
        <v>1428926</v>
      </c>
      <c r="G207" s="4">
        <v>-0.45</v>
      </c>
      <c r="H207" s="4">
        <v>2024261.04</v>
      </c>
    </row>
    <row r="208" spans="1:8" x14ac:dyDescent="0.25">
      <c r="A208" s="2">
        <v>44790</v>
      </c>
      <c r="B208" s="2">
        <v>44790</v>
      </c>
      <c r="C208" s="1" t="s">
        <v>10</v>
      </c>
      <c r="D208" s="1"/>
      <c r="E208" s="1"/>
      <c r="F208" s="1">
        <v>1428926</v>
      </c>
      <c r="G208" s="4">
        <v>-0.09</v>
      </c>
      <c r="H208" s="4">
        <v>2024260.95</v>
      </c>
    </row>
    <row r="209" spans="1:8" x14ac:dyDescent="0.25">
      <c r="A209" s="2">
        <v>44790</v>
      </c>
      <c r="B209" s="2">
        <v>44790</v>
      </c>
      <c r="C209" s="1" t="s">
        <v>13</v>
      </c>
      <c r="D209" s="1"/>
      <c r="E209" s="1"/>
      <c r="F209" s="1">
        <v>594</v>
      </c>
      <c r="G209" s="4">
        <v>-500000</v>
      </c>
      <c r="H209" s="4">
        <v>1524260.95</v>
      </c>
    </row>
    <row r="210" spans="1:8" x14ac:dyDescent="0.25">
      <c r="A210" s="2">
        <v>44790</v>
      </c>
      <c r="B210" s="2">
        <v>44790</v>
      </c>
      <c r="C210" s="1" t="s">
        <v>10</v>
      </c>
      <c r="D210" s="1"/>
      <c r="E210" s="1"/>
      <c r="F210" s="1">
        <v>594</v>
      </c>
      <c r="G210" s="4">
        <v>-3000</v>
      </c>
      <c r="H210" s="4">
        <v>1521260.95</v>
      </c>
    </row>
    <row r="211" spans="1:8" x14ac:dyDescent="0.25">
      <c r="A211" s="2">
        <v>44790</v>
      </c>
      <c r="B211" s="2">
        <v>44790</v>
      </c>
      <c r="C211" s="1" t="s">
        <v>13</v>
      </c>
      <c r="D211" s="1"/>
      <c r="E211" s="1"/>
      <c r="F211" s="1">
        <v>650</v>
      </c>
      <c r="G211" s="4">
        <v>-2000000</v>
      </c>
      <c r="H211" s="4">
        <v>-478739.05</v>
      </c>
    </row>
    <row r="212" spans="1:8" x14ac:dyDescent="0.25">
      <c r="A212" s="2">
        <v>44790</v>
      </c>
      <c r="B212" s="2">
        <v>44790</v>
      </c>
      <c r="C212" s="1" t="s">
        <v>13</v>
      </c>
      <c r="D212" s="1"/>
      <c r="E212" s="1"/>
      <c r="F212" s="1">
        <v>637</v>
      </c>
      <c r="G212" s="4">
        <v>-500000</v>
      </c>
      <c r="H212" s="4">
        <v>-978739.05</v>
      </c>
    </row>
    <row r="213" spans="1:8" x14ac:dyDescent="0.25">
      <c r="A213" s="2">
        <v>44790</v>
      </c>
      <c r="B213" s="2">
        <v>44790</v>
      </c>
      <c r="C213" s="1" t="s">
        <v>13</v>
      </c>
      <c r="D213" s="1"/>
      <c r="E213" s="1"/>
      <c r="F213" s="1">
        <v>498</v>
      </c>
      <c r="G213" s="4">
        <v>-104000</v>
      </c>
      <c r="H213" s="4">
        <v>-1082739.05</v>
      </c>
    </row>
    <row r="214" spans="1:8" x14ac:dyDescent="0.25">
      <c r="A214" s="2">
        <v>44790</v>
      </c>
      <c r="B214" s="2">
        <v>44790</v>
      </c>
      <c r="C214" s="1" t="s">
        <v>10</v>
      </c>
      <c r="D214" s="1"/>
      <c r="E214" s="1"/>
      <c r="F214" s="1">
        <v>650</v>
      </c>
      <c r="G214" s="4">
        <v>-12000</v>
      </c>
      <c r="H214" s="4">
        <v>-1094739.05</v>
      </c>
    </row>
    <row r="215" spans="1:8" x14ac:dyDescent="0.25">
      <c r="A215" s="2">
        <v>44790</v>
      </c>
      <c r="B215" s="2">
        <v>44790</v>
      </c>
      <c r="C215" s="1" t="s">
        <v>10</v>
      </c>
      <c r="D215" s="1"/>
      <c r="E215" s="1"/>
      <c r="F215" s="1">
        <v>637</v>
      </c>
      <c r="G215" s="4">
        <v>-3000</v>
      </c>
      <c r="H215" s="4">
        <v>-1097739.05</v>
      </c>
    </row>
    <row r="216" spans="1:8" x14ac:dyDescent="0.25">
      <c r="A216" s="2">
        <v>44790</v>
      </c>
      <c r="B216" s="2">
        <v>44790</v>
      </c>
      <c r="C216" s="1" t="s">
        <v>10</v>
      </c>
      <c r="D216" s="1"/>
      <c r="E216" s="1"/>
      <c r="F216" s="1">
        <v>498</v>
      </c>
      <c r="G216" s="4">
        <v>-624</v>
      </c>
      <c r="H216" s="4">
        <v>-1098363.05</v>
      </c>
    </row>
    <row r="217" spans="1:8" x14ac:dyDescent="0.25">
      <c r="A217" s="2">
        <v>44790</v>
      </c>
      <c r="B217" s="2">
        <v>44790</v>
      </c>
      <c r="C217" s="1" t="s">
        <v>21</v>
      </c>
      <c r="D217" s="1">
        <v>630712013962</v>
      </c>
      <c r="E217" s="1"/>
      <c r="F217" s="1">
        <v>2408355</v>
      </c>
      <c r="G217" s="4">
        <v>900000</v>
      </c>
      <c r="H217" s="4">
        <v>-198363.05</v>
      </c>
    </row>
    <row r="218" spans="1:8" x14ac:dyDescent="0.25">
      <c r="A218" s="2">
        <v>44790</v>
      </c>
      <c r="B218" s="2">
        <v>44790</v>
      </c>
      <c r="C218" s="1" t="s">
        <v>21</v>
      </c>
      <c r="D218" s="1">
        <v>630712013962</v>
      </c>
      <c r="E218" s="1"/>
      <c r="F218" s="1">
        <v>2420185</v>
      </c>
      <c r="G218" s="4">
        <v>4200000</v>
      </c>
      <c r="H218" s="4">
        <v>4001636.95</v>
      </c>
    </row>
    <row r="219" spans="1:8" x14ac:dyDescent="0.25">
      <c r="A219" s="2">
        <v>44790</v>
      </c>
      <c r="B219" s="2">
        <v>44790</v>
      </c>
      <c r="C219" s="1" t="s">
        <v>17</v>
      </c>
      <c r="D219" s="1"/>
      <c r="E219" s="1"/>
      <c r="F219" s="1">
        <v>1428365</v>
      </c>
      <c r="G219" s="4">
        <v>-4250000</v>
      </c>
      <c r="H219" s="4">
        <v>-248363.05</v>
      </c>
    </row>
    <row r="220" spans="1:8" x14ac:dyDescent="0.25">
      <c r="A220" s="2">
        <v>44790</v>
      </c>
      <c r="B220" s="2">
        <v>44790</v>
      </c>
      <c r="C220" s="1" t="s">
        <v>10</v>
      </c>
      <c r="D220" s="1"/>
      <c r="E220" s="1"/>
      <c r="F220" s="1">
        <v>1428365</v>
      </c>
      <c r="G220" s="4">
        <v>-25500</v>
      </c>
      <c r="H220" s="4">
        <v>-273863.05</v>
      </c>
    </row>
    <row r="221" spans="1:8" x14ac:dyDescent="0.25">
      <c r="A221" s="2">
        <v>44790</v>
      </c>
      <c r="B221" s="2">
        <v>44790</v>
      </c>
      <c r="C221" s="1" t="s">
        <v>17</v>
      </c>
      <c r="D221" s="1"/>
      <c r="E221" s="1"/>
      <c r="F221" s="1">
        <v>1428926</v>
      </c>
      <c r="G221" s="4">
        <v>-40959.65</v>
      </c>
      <c r="H221" s="4">
        <v>-314822.7</v>
      </c>
    </row>
    <row r="222" spans="1:8" x14ac:dyDescent="0.25">
      <c r="A222" s="2">
        <v>44790</v>
      </c>
      <c r="B222" s="2">
        <v>44790</v>
      </c>
      <c r="C222" s="1" t="s">
        <v>10</v>
      </c>
      <c r="D222" s="1"/>
      <c r="E222" s="1"/>
      <c r="F222" s="1">
        <v>1428926</v>
      </c>
      <c r="G222" s="4">
        <v>-245.76</v>
      </c>
      <c r="H222" s="4">
        <v>-315068.46000000002</v>
      </c>
    </row>
    <row r="223" spans="1:8" x14ac:dyDescent="0.25">
      <c r="A223" s="2">
        <v>44790</v>
      </c>
      <c r="B223" s="2">
        <v>44790</v>
      </c>
      <c r="C223" s="1" t="s">
        <v>23</v>
      </c>
      <c r="D223" s="1">
        <v>630712013962</v>
      </c>
      <c r="E223" s="1"/>
      <c r="F223" s="1">
        <v>28820</v>
      </c>
      <c r="G223" s="4">
        <v>350000</v>
      </c>
      <c r="H223" s="4">
        <v>34931.54</v>
      </c>
    </row>
    <row r="224" spans="1:8" x14ac:dyDescent="0.25">
      <c r="A224" s="2">
        <v>44791</v>
      </c>
      <c r="B224" s="2">
        <v>44791</v>
      </c>
      <c r="C224" s="1" t="s">
        <v>13</v>
      </c>
      <c r="D224" s="1"/>
      <c r="E224" s="1"/>
      <c r="F224" s="1">
        <v>679</v>
      </c>
      <c r="G224" s="4">
        <v>-2000000</v>
      </c>
      <c r="H224" s="4">
        <v>-1965068.46</v>
      </c>
    </row>
    <row r="225" spans="1:8" x14ac:dyDescent="0.25">
      <c r="A225" s="2">
        <v>44791</v>
      </c>
      <c r="B225" s="2">
        <v>44791</v>
      </c>
      <c r="C225" s="1" t="s">
        <v>13</v>
      </c>
      <c r="D225" s="1"/>
      <c r="E225" s="1"/>
      <c r="F225" s="1">
        <v>733</v>
      </c>
      <c r="G225" s="4">
        <v>-216000</v>
      </c>
      <c r="H225" s="4">
        <v>-2181068.46</v>
      </c>
    </row>
    <row r="226" spans="1:8" x14ac:dyDescent="0.25">
      <c r="A226" s="2">
        <v>44791</v>
      </c>
      <c r="B226" s="2">
        <v>44791</v>
      </c>
      <c r="C226" s="1" t="s">
        <v>10</v>
      </c>
      <c r="D226" s="1"/>
      <c r="E226" s="1"/>
      <c r="F226" s="1">
        <v>679</v>
      </c>
      <c r="G226" s="4">
        <v>-12000</v>
      </c>
      <c r="H226" s="4">
        <v>-2193068.46</v>
      </c>
    </row>
    <row r="227" spans="1:8" x14ac:dyDescent="0.25">
      <c r="A227" s="2">
        <v>44791</v>
      </c>
      <c r="B227" s="2">
        <v>44791</v>
      </c>
      <c r="C227" s="1" t="s">
        <v>10</v>
      </c>
      <c r="D227" s="1"/>
      <c r="E227" s="1"/>
      <c r="F227" s="1">
        <v>733</v>
      </c>
      <c r="G227" s="4">
        <v>-1296</v>
      </c>
      <c r="H227" s="4">
        <v>-2194364.46</v>
      </c>
    </row>
    <row r="228" spans="1:8" x14ac:dyDescent="0.25">
      <c r="A228" s="2">
        <v>44791</v>
      </c>
      <c r="B228" s="2">
        <v>44791</v>
      </c>
      <c r="C228" s="1" t="s">
        <v>21</v>
      </c>
      <c r="D228" s="1">
        <v>630712013962</v>
      </c>
      <c r="E228" s="1"/>
      <c r="F228" s="1">
        <v>205454</v>
      </c>
      <c r="G228" s="4">
        <v>695000</v>
      </c>
      <c r="H228" s="4">
        <v>-1499364.46</v>
      </c>
    </row>
    <row r="229" spans="1:8" x14ac:dyDescent="0.25">
      <c r="A229" s="2">
        <v>44791</v>
      </c>
      <c r="B229" s="2">
        <v>44791</v>
      </c>
      <c r="C229" s="1" t="s">
        <v>17</v>
      </c>
      <c r="D229" s="1">
        <v>630716463229</v>
      </c>
      <c r="E229" s="1"/>
      <c r="F229" s="1">
        <v>1431442</v>
      </c>
      <c r="G229" s="4">
        <v>750000</v>
      </c>
      <c r="H229" s="4">
        <v>-749364.46</v>
      </c>
    </row>
    <row r="230" spans="1:8" x14ac:dyDescent="0.25">
      <c r="A230" s="2">
        <v>44791</v>
      </c>
      <c r="B230" s="2">
        <v>44791</v>
      </c>
      <c r="C230" s="1" t="s">
        <v>15</v>
      </c>
      <c r="D230" s="1"/>
      <c r="E230" s="1"/>
      <c r="F230" s="1">
        <v>1431442</v>
      </c>
      <c r="G230" s="4">
        <v>-4500</v>
      </c>
      <c r="H230" s="4">
        <v>-753864.46</v>
      </c>
    </row>
    <row r="231" spans="1:8" x14ac:dyDescent="0.25">
      <c r="A231" s="2">
        <v>44791</v>
      </c>
      <c r="B231" s="2">
        <v>44791</v>
      </c>
      <c r="C231" s="1" t="s">
        <v>21</v>
      </c>
      <c r="D231" s="1">
        <v>630712013962</v>
      </c>
      <c r="E231" s="1"/>
      <c r="F231" s="1">
        <v>4018031</v>
      </c>
      <c r="G231" s="4">
        <v>770000</v>
      </c>
      <c r="H231" s="4">
        <v>16135.54</v>
      </c>
    </row>
    <row r="232" spans="1:8" x14ac:dyDescent="0.25">
      <c r="A232" s="2">
        <v>44792</v>
      </c>
      <c r="B232" s="2">
        <v>44792</v>
      </c>
      <c r="C232" s="1" t="s">
        <v>13</v>
      </c>
      <c r="D232" s="1"/>
      <c r="E232" s="1"/>
      <c r="F232" s="1">
        <v>239</v>
      </c>
      <c r="G232" s="4">
        <v>-1500000</v>
      </c>
      <c r="H232" s="4">
        <v>-1483864.46</v>
      </c>
    </row>
    <row r="233" spans="1:8" x14ac:dyDescent="0.25">
      <c r="A233" s="2">
        <v>44792</v>
      </c>
      <c r="B233" s="2">
        <v>44792</v>
      </c>
      <c r="C233" s="1" t="s">
        <v>10</v>
      </c>
      <c r="D233" s="1"/>
      <c r="E233" s="1"/>
      <c r="F233" s="1">
        <v>239</v>
      </c>
      <c r="G233" s="4">
        <v>-9000</v>
      </c>
      <c r="H233" s="4">
        <v>-1492864.46</v>
      </c>
    </row>
    <row r="234" spans="1:8" x14ac:dyDescent="0.25">
      <c r="A234" s="2">
        <v>44792</v>
      </c>
      <c r="B234" s="2">
        <v>44792</v>
      </c>
      <c r="C234" s="1" t="s">
        <v>13</v>
      </c>
      <c r="D234" s="1"/>
      <c r="E234" s="1"/>
      <c r="F234" s="1">
        <v>737</v>
      </c>
      <c r="G234" s="4">
        <v>-800000</v>
      </c>
      <c r="H234" s="4">
        <v>-2292864.46</v>
      </c>
    </row>
    <row r="235" spans="1:8" x14ac:dyDescent="0.25">
      <c r="A235" s="2">
        <v>44792</v>
      </c>
      <c r="B235" s="2">
        <v>44792</v>
      </c>
      <c r="C235" s="1" t="s">
        <v>13</v>
      </c>
      <c r="D235" s="1"/>
      <c r="E235" s="1"/>
      <c r="F235" s="1">
        <v>735</v>
      </c>
      <c r="G235" s="4">
        <v>-800000</v>
      </c>
      <c r="H235" s="4">
        <v>-3092864.46</v>
      </c>
    </row>
    <row r="236" spans="1:8" x14ac:dyDescent="0.25">
      <c r="A236" s="2">
        <v>44792</v>
      </c>
      <c r="B236" s="2">
        <v>44792</v>
      </c>
      <c r="C236" s="1" t="s">
        <v>10</v>
      </c>
      <c r="D236" s="1"/>
      <c r="E236" s="1"/>
      <c r="F236" s="1">
        <v>737</v>
      </c>
      <c r="G236" s="4">
        <v>-4800</v>
      </c>
      <c r="H236" s="4">
        <v>-3097664.46</v>
      </c>
    </row>
    <row r="237" spans="1:8" x14ac:dyDescent="0.25">
      <c r="A237" s="2">
        <v>44792</v>
      </c>
      <c r="B237" s="2">
        <v>44792</v>
      </c>
      <c r="C237" s="1" t="s">
        <v>10</v>
      </c>
      <c r="D237" s="1"/>
      <c r="E237" s="1"/>
      <c r="F237" s="1">
        <v>735</v>
      </c>
      <c r="G237" s="4">
        <v>-4800</v>
      </c>
      <c r="H237" s="4">
        <v>-3102464.46</v>
      </c>
    </row>
    <row r="238" spans="1:8" x14ac:dyDescent="0.25">
      <c r="A238" s="2">
        <v>44792</v>
      </c>
      <c r="B238" s="2">
        <v>44792</v>
      </c>
      <c r="C238" s="1" t="s">
        <v>13</v>
      </c>
      <c r="D238" s="1"/>
      <c r="E238" s="1"/>
      <c r="F238" s="1">
        <v>734</v>
      </c>
      <c r="G238" s="4">
        <v>-800000</v>
      </c>
      <c r="H238" s="4">
        <v>-3902464.46</v>
      </c>
    </row>
    <row r="239" spans="1:8" x14ac:dyDescent="0.25">
      <c r="A239" s="2">
        <v>44792</v>
      </c>
      <c r="B239" s="2">
        <v>44792</v>
      </c>
      <c r="C239" s="1" t="s">
        <v>13</v>
      </c>
      <c r="D239" s="1"/>
      <c r="E239" s="1"/>
      <c r="F239" s="1">
        <v>655</v>
      </c>
      <c r="G239" s="4">
        <v>-300000</v>
      </c>
      <c r="H239" s="4">
        <v>-4202464.46</v>
      </c>
    </row>
    <row r="240" spans="1:8" x14ac:dyDescent="0.25">
      <c r="A240" s="2">
        <v>44792</v>
      </c>
      <c r="B240" s="2">
        <v>44792</v>
      </c>
      <c r="C240" s="1" t="s">
        <v>10</v>
      </c>
      <c r="D240" s="1"/>
      <c r="E240" s="1"/>
      <c r="F240" s="1">
        <v>734</v>
      </c>
      <c r="G240" s="4">
        <v>-4800</v>
      </c>
      <c r="H240" s="4">
        <v>-4207264.46</v>
      </c>
    </row>
    <row r="241" spans="1:8" x14ac:dyDescent="0.25">
      <c r="A241" s="2">
        <v>44792</v>
      </c>
      <c r="B241" s="2">
        <v>44792</v>
      </c>
      <c r="C241" s="1" t="s">
        <v>10</v>
      </c>
      <c r="D241" s="1"/>
      <c r="E241" s="1"/>
      <c r="F241" s="1">
        <v>655</v>
      </c>
      <c r="G241" s="4">
        <v>-1800</v>
      </c>
      <c r="H241" s="4">
        <v>-4209064.46</v>
      </c>
    </row>
    <row r="242" spans="1:8" x14ac:dyDescent="0.25">
      <c r="A242" s="2">
        <v>44792</v>
      </c>
      <c r="B242" s="2">
        <v>44792</v>
      </c>
      <c r="C242" s="1" t="s">
        <v>13</v>
      </c>
      <c r="D242" s="1"/>
      <c r="E242" s="1"/>
      <c r="F242" s="1">
        <v>680</v>
      </c>
      <c r="G242" s="4">
        <v>-2000000</v>
      </c>
      <c r="H242" s="4">
        <v>-6209064.46</v>
      </c>
    </row>
    <row r="243" spans="1:8" x14ac:dyDescent="0.25">
      <c r="A243" s="2">
        <v>44792</v>
      </c>
      <c r="B243" s="2">
        <v>44792</v>
      </c>
      <c r="C243" s="1" t="s">
        <v>13</v>
      </c>
      <c r="D243" s="1"/>
      <c r="E243" s="1"/>
      <c r="F243" s="1">
        <v>736</v>
      </c>
      <c r="G243" s="4">
        <v>-800000</v>
      </c>
      <c r="H243" s="4">
        <v>-7009064.46</v>
      </c>
    </row>
    <row r="244" spans="1:8" x14ac:dyDescent="0.25">
      <c r="A244" s="2">
        <v>44792</v>
      </c>
      <c r="B244" s="2">
        <v>44792</v>
      </c>
      <c r="C244" s="1" t="s">
        <v>13</v>
      </c>
      <c r="D244" s="1"/>
      <c r="E244" s="1"/>
      <c r="F244" s="1">
        <v>738</v>
      </c>
      <c r="G244" s="4">
        <v>-800000</v>
      </c>
      <c r="H244" s="4">
        <v>-7809064.46</v>
      </c>
    </row>
    <row r="245" spans="1:8" x14ac:dyDescent="0.25">
      <c r="A245" s="2">
        <v>44792</v>
      </c>
      <c r="B245" s="2">
        <v>44792</v>
      </c>
      <c r="C245" s="1" t="s">
        <v>10</v>
      </c>
      <c r="D245" s="1"/>
      <c r="E245" s="1"/>
      <c r="F245" s="1">
        <v>680</v>
      </c>
      <c r="G245" s="4">
        <v>-12000</v>
      </c>
      <c r="H245" s="4">
        <v>-7821064.46</v>
      </c>
    </row>
    <row r="246" spans="1:8" x14ac:dyDescent="0.25">
      <c r="A246" s="2">
        <v>44792</v>
      </c>
      <c r="B246" s="2">
        <v>44792</v>
      </c>
      <c r="C246" s="1" t="s">
        <v>10</v>
      </c>
      <c r="D246" s="1"/>
      <c r="E246" s="1"/>
      <c r="F246" s="1">
        <v>736</v>
      </c>
      <c r="G246" s="4">
        <v>-4800</v>
      </c>
      <c r="H246" s="4">
        <v>-7825864.46</v>
      </c>
    </row>
    <row r="247" spans="1:8" x14ac:dyDescent="0.25">
      <c r="A247" s="2">
        <v>44792</v>
      </c>
      <c r="B247" s="2">
        <v>44792</v>
      </c>
      <c r="C247" s="1" t="s">
        <v>10</v>
      </c>
      <c r="D247" s="1"/>
      <c r="E247" s="1"/>
      <c r="F247" s="1">
        <v>738</v>
      </c>
      <c r="G247" s="4">
        <v>-4800</v>
      </c>
      <c r="H247" s="4">
        <v>-7830664.46</v>
      </c>
    </row>
    <row r="248" spans="1:8" x14ac:dyDescent="0.25">
      <c r="A248" s="2">
        <v>44792</v>
      </c>
      <c r="B248" s="2">
        <v>44792</v>
      </c>
      <c r="C248" s="1" t="s">
        <v>13</v>
      </c>
      <c r="D248" s="1"/>
      <c r="E248" s="1"/>
      <c r="F248" s="1">
        <v>638</v>
      </c>
      <c r="G248" s="4">
        <v>-500000</v>
      </c>
      <c r="H248" s="4">
        <v>-8330664.46</v>
      </c>
    </row>
    <row r="249" spans="1:8" x14ac:dyDescent="0.25">
      <c r="A249" s="2">
        <v>44792</v>
      </c>
      <c r="B249" s="2">
        <v>44792</v>
      </c>
      <c r="C249" s="1" t="s">
        <v>10</v>
      </c>
      <c r="D249" s="1"/>
      <c r="E249" s="1"/>
      <c r="F249" s="1">
        <v>638</v>
      </c>
      <c r="G249" s="4">
        <v>-3000</v>
      </c>
      <c r="H249" s="4">
        <v>-8333664.46</v>
      </c>
    </row>
    <row r="250" spans="1:8" x14ac:dyDescent="0.25">
      <c r="A250" s="2">
        <v>44792</v>
      </c>
      <c r="B250" s="2">
        <v>44792</v>
      </c>
      <c r="C250" s="1" t="s">
        <v>21</v>
      </c>
      <c r="D250" s="1">
        <v>630712013962</v>
      </c>
      <c r="E250" s="1"/>
      <c r="F250" s="1">
        <v>227697</v>
      </c>
      <c r="G250" s="4">
        <v>4150000</v>
      </c>
      <c r="H250" s="4">
        <v>-4183664.46</v>
      </c>
    </row>
    <row r="251" spans="1:8" x14ac:dyDescent="0.25">
      <c r="A251" s="2">
        <v>44792</v>
      </c>
      <c r="B251" s="2">
        <v>44792</v>
      </c>
      <c r="C251" s="1" t="s">
        <v>21</v>
      </c>
      <c r="D251" s="1">
        <v>630712013962</v>
      </c>
      <c r="E251" s="1"/>
      <c r="F251" s="1">
        <v>236222</v>
      </c>
      <c r="G251" s="4">
        <v>4200000</v>
      </c>
      <c r="H251" s="4">
        <v>16335.54</v>
      </c>
    </row>
    <row r="252" spans="1:8" x14ac:dyDescent="0.25">
      <c r="A252" s="2">
        <v>44792</v>
      </c>
      <c r="B252" s="2">
        <v>44795</v>
      </c>
      <c r="C252" s="1" t="s">
        <v>24</v>
      </c>
      <c r="D252" s="1"/>
      <c r="E252" s="1"/>
      <c r="F252" s="1">
        <v>448</v>
      </c>
      <c r="G252" s="4">
        <v>-150000</v>
      </c>
      <c r="H252" s="4">
        <v>-133664.46</v>
      </c>
    </row>
    <row r="253" spans="1:8" x14ac:dyDescent="0.25">
      <c r="A253" s="2">
        <v>44792</v>
      </c>
      <c r="B253" s="2">
        <v>44795</v>
      </c>
      <c r="C253" s="1" t="s">
        <v>24</v>
      </c>
      <c r="D253" s="1"/>
      <c r="E253" s="1"/>
      <c r="F253" s="1">
        <v>478</v>
      </c>
      <c r="G253" s="4">
        <v>-140000</v>
      </c>
      <c r="H253" s="4">
        <v>-273664.46000000002</v>
      </c>
    </row>
    <row r="254" spans="1:8" x14ac:dyDescent="0.25">
      <c r="A254" s="2">
        <v>44792</v>
      </c>
      <c r="B254" s="2">
        <v>44795</v>
      </c>
      <c r="C254" s="1" t="s">
        <v>10</v>
      </c>
      <c r="D254" s="1"/>
      <c r="E254" s="1"/>
      <c r="F254" s="1">
        <v>448</v>
      </c>
      <c r="G254" s="4">
        <v>-900</v>
      </c>
      <c r="H254" s="4">
        <v>-274564.46000000002</v>
      </c>
    </row>
    <row r="255" spans="1:8" x14ac:dyDescent="0.25">
      <c r="A255" s="2">
        <v>44792</v>
      </c>
      <c r="B255" s="2">
        <v>44795</v>
      </c>
      <c r="C255" s="1" t="s">
        <v>10</v>
      </c>
      <c r="D255" s="1"/>
      <c r="E255" s="1"/>
      <c r="F255" s="1">
        <v>478</v>
      </c>
      <c r="G255" s="4">
        <v>-840</v>
      </c>
      <c r="H255" s="4">
        <v>-275404.46000000002</v>
      </c>
    </row>
    <row r="256" spans="1:8" x14ac:dyDescent="0.25">
      <c r="A256" s="2">
        <v>44795</v>
      </c>
      <c r="B256" s="2">
        <v>44795</v>
      </c>
      <c r="C256" s="1" t="s">
        <v>11</v>
      </c>
      <c r="D256" s="1"/>
      <c r="E256" s="1"/>
      <c r="F256" s="1">
        <v>1444666</v>
      </c>
      <c r="G256" s="4">
        <v>-75</v>
      </c>
      <c r="H256" s="4">
        <v>-275479.46000000002</v>
      </c>
    </row>
    <row r="257" spans="1:8" x14ac:dyDescent="0.25">
      <c r="A257" s="2">
        <v>44795</v>
      </c>
      <c r="B257" s="2">
        <v>44795</v>
      </c>
      <c r="C257" s="1" t="s">
        <v>11</v>
      </c>
      <c r="D257" s="1"/>
      <c r="E257" s="1"/>
      <c r="F257" s="1">
        <v>1444239</v>
      </c>
      <c r="G257" s="4">
        <v>-75</v>
      </c>
      <c r="H257" s="4">
        <v>-275554.46000000002</v>
      </c>
    </row>
    <row r="258" spans="1:8" x14ac:dyDescent="0.25">
      <c r="A258" s="2">
        <v>44795</v>
      </c>
      <c r="B258" s="2">
        <v>44795</v>
      </c>
      <c r="C258" s="1" t="s">
        <v>12</v>
      </c>
      <c r="D258" s="1"/>
      <c r="E258" s="1"/>
      <c r="F258" s="1">
        <v>1444666</v>
      </c>
      <c r="G258" s="4">
        <v>-15.75</v>
      </c>
      <c r="H258" s="4">
        <v>-275570.21000000002</v>
      </c>
    </row>
    <row r="259" spans="1:8" x14ac:dyDescent="0.25">
      <c r="A259" s="2">
        <v>44795</v>
      </c>
      <c r="B259" s="2">
        <v>44795</v>
      </c>
      <c r="C259" s="1" t="s">
        <v>12</v>
      </c>
      <c r="D259" s="1"/>
      <c r="E259" s="1"/>
      <c r="F259" s="1">
        <v>1444239</v>
      </c>
      <c r="G259" s="4">
        <v>-15.75</v>
      </c>
      <c r="H259" s="4">
        <v>-275585.96000000002</v>
      </c>
    </row>
    <row r="260" spans="1:8" x14ac:dyDescent="0.25">
      <c r="A260" s="2">
        <v>44795</v>
      </c>
      <c r="B260" s="2">
        <v>44795</v>
      </c>
      <c r="C260" s="1" t="s">
        <v>10</v>
      </c>
      <c r="D260" s="1"/>
      <c r="E260" s="1"/>
      <c r="F260" s="1">
        <v>1444666</v>
      </c>
      <c r="G260" s="4">
        <v>-0.45</v>
      </c>
      <c r="H260" s="4">
        <v>-275586.40999999997</v>
      </c>
    </row>
    <row r="261" spans="1:8" x14ac:dyDescent="0.25">
      <c r="A261" s="2">
        <v>44795</v>
      </c>
      <c r="B261" s="2">
        <v>44795</v>
      </c>
      <c r="C261" s="1" t="s">
        <v>10</v>
      </c>
      <c r="D261" s="1"/>
      <c r="E261" s="1"/>
      <c r="F261" s="1">
        <v>1444239</v>
      </c>
      <c r="G261" s="4">
        <v>-0.45</v>
      </c>
      <c r="H261" s="4">
        <v>-275586.86</v>
      </c>
    </row>
    <row r="262" spans="1:8" x14ac:dyDescent="0.25">
      <c r="A262" s="2">
        <v>44795</v>
      </c>
      <c r="B262" s="2">
        <v>44795</v>
      </c>
      <c r="C262" s="1" t="s">
        <v>10</v>
      </c>
      <c r="D262" s="1"/>
      <c r="E262" s="1"/>
      <c r="F262" s="1">
        <v>1444666</v>
      </c>
      <c r="G262" s="4">
        <v>-0.09</v>
      </c>
      <c r="H262" s="4">
        <v>-275586.95</v>
      </c>
    </row>
    <row r="263" spans="1:8" x14ac:dyDescent="0.25">
      <c r="A263" s="2">
        <v>44795</v>
      </c>
      <c r="B263" s="2">
        <v>44795</v>
      </c>
      <c r="C263" s="1" t="s">
        <v>10</v>
      </c>
      <c r="D263" s="1"/>
      <c r="E263" s="1"/>
      <c r="F263" s="1">
        <v>1444239</v>
      </c>
      <c r="G263" s="4">
        <v>-0.09</v>
      </c>
      <c r="H263" s="4">
        <v>-275587.03999999998</v>
      </c>
    </row>
    <row r="264" spans="1:8" x14ac:dyDescent="0.25">
      <c r="A264" s="2">
        <v>44795</v>
      </c>
      <c r="B264" s="2">
        <v>44795</v>
      </c>
      <c r="C264" s="1" t="s">
        <v>13</v>
      </c>
      <c r="D264" s="1"/>
      <c r="E264" s="1"/>
      <c r="F264" s="1">
        <v>240</v>
      </c>
      <c r="G264" s="4">
        <v>-1500000</v>
      </c>
      <c r="H264" s="4">
        <v>-1775587.04</v>
      </c>
    </row>
    <row r="265" spans="1:8" x14ac:dyDescent="0.25">
      <c r="A265" s="2">
        <v>44795</v>
      </c>
      <c r="B265" s="2">
        <v>44795</v>
      </c>
      <c r="C265" s="1" t="s">
        <v>10</v>
      </c>
      <c r="D265" s="1"/>
      <c r="E265" s="1"/>
      <c r="F265" s="1">
        <v>240</v>
      </c>
      <c r="G265" s="4">
        <v>-9000</v>
      </c>
      <c r="H265" s="4">
        <v>-1784587.04</v>
      </c>
    </row>
    <row r="266" spans="1:8" x14ac:dyDescent="0.25">
      <c r="A266" s="2">
        <v>44795</v>
      </c>
      <c r="B266" s="2">
        <v>44795</v>
      </c>
      <c r="C266" s="1" t="s">
        <v>13</v>
      </c>
      <c r="D266" s="1"/>
      <c r="E266" s="1"/>
      <c r="F266" s="1">
        <v>681</v>
      </c>
      <c r="G266" s="4">
        <v>-2000000</v>
      </c>
      <c r="H266" s="4">
        <v>-3784587.04</v>
      </c>
    </row>
    <row r="267" spans="1:8" x14ac:dyDescent="0.25">
      <c r="A267" s="2">
        <v>44795</v>
      </c>
      <c r="B267" s="2">
        <v>44795</v>
      </c>
      <c r="C267" s="1" t="s">
        <v>13</v>
      </c>
      <c r="D267" s="1"/>
      <c r="E267" s="1"/>
      <c r="F267" s="1">
        <v>739</v>
      </c>
      <c r="G267" s="4">
        <v>-800000</v>
      </c>
      <c r="H267" s="4">
        <v>-4584587.04</v>
      </c>
    </row>
    <row r="268" spans="1:8" x14ac:dyDescent="0.25">
      <c r="A268" s="2">
        <v>44795</v>
      </c>
      <c r="B268" s="2">
        <v>44795</v>
      </c>
      <c r="C268" s="1" t="s">
        <v>10</v>
      </c>
      <c r="D268" s="1"/>
      <c r="E268" s="1"/>
      <c r="F268" s="1">
        <v>681</v>
      </c>
      <c r="G268" s="4">
        <v>-12000</v>
      </c>
      <c r="H268" s="4">
        <v>-4596587.04</v>
      </c>
    </row>
    <row r="269" spans="1:8" x14ac:dyDescent="0.25">
      <c r="A269" s="2">
        <v>44795</v>
      </c>
      <c r="B269" s="2">
        <v>44795</v>
      </c>
      <c r="C269" s="1" t="s">
        <v>10</v>
      </c>
      <c r="D269" s="1"/>
      <c r="E269" s="1"/>
      <c r="F269" s="1">
        <v>739</v>
      </c>
      <c r="G269" s="4">
        <v>-4800</v>
      </c>
      <c r="H269" s="4">
        <v>-4601387.04</v>
      </c>
    </row>
    <row r="270" spans="1:8" x14ac:dyDescent="0.25">
      <c r="A270" s="2">
        <v>44795</v>
      </c>
      <c r="B270" s="2">
        <v>44795</v>
      </c>
      <c r="C270" s="1" t="s">
        <v>13</v>
      </c>
      <c r="D270" s="1"/>
      <c r="E270" s="1"/>
      <c r="F270" s="1">
        <v>740</v>
      </c>
      <c r="G270" s="4">
        <v>-800000</v>
      </c>
      <c r="H270" s="4">
        <v>-5401387.04</v>
      </c>
    </row>
    <row r="271" spans="1:8" x14ac:dyDescent="0.25">
      <c r="A271" s="2">
        <v>44795</v>
      </c>
      <c r="B271" s="2">
        <v>44795</v>
      </c>
      <c r="C271" s="1" t="s">
        <v>13</v>
      </c>
      <c r="D271" s="1"/>
      <c r="E271" s="1"/>
      <c r="F271" s="1">
        <v>656</v>
      </c>
      <c r="G271" s="4">
        <v>-300000</v>
      </c>
      <c r="H271" s="4">
        <v>-5701387.04</v>
      </c>
    </row>
    <row r="272" spans="1:8" x14ac:dyDescent="0.25">
      <c r="A272" s="2">
        <v>44795</v>
      </c>
      <c r="B272" s="2">
        <v>44795</v>
      </c>
      <c r="C272" s="1" t="s">
        <v>13</v>
      </c>
      <c r="D272" s="1"/>
      <c r="E272" s="1"/>
      <c r="F272" s="1">
        <v>477</v>
      </c>
      <c r="G272" s="4">
        <v>-150000</v>
      </c>
      <c r="H272" s="4">
        <v>-5851387.04</v>
      </c>
    </row>
    <row r="273" spans="1:8" x14ac:dyDescent="0.25">
      <c r="A273" s="2">
        <v>44795</v>
      </c>
      <c r="B273" s="2">
        <v>44795</v>
      </c>
      <c r="C273" s="1" t="s">
        <v>10</v>
      </c>
      <c r="D273" s="1"/>
      <c r="E273" s="1"/>
      <c r="F273" s="1">
        <v>740</v>
      </c>
      <c r="G273" s="4">
        <v>-4800</v>
      </c>
      <c r="H273" s="4">
        <v>-5856187.04</v>
      </c>
    </row>
    <row r="274" spans="1:8" x14ac:dyDescent="0.25">
      <c r="A274" s="2">
        <v>44795</v>
      </c>
      <c r="B274" s="2">
        <v>44795</v>
      </c>
      <c r="C274" s="1" t="s">
        <v>10</v>
      </c>
      <c r="D274" s="1"/>
      <c r="E274" s="1"/>
      <c r="F274" s="1">
        <v>656</v>
      </c>
      <c r="G274" s="4">
        <v>-1800</v>
      </c>
      <c r="H274" s="4">
        <v>-5857987.04</v>
      </c>
    </row>
    <row r="275" spans="1:8" x14ac:dyDescent="0.25">
      <c r="A275" s="2">
        <v>44795</v>
      </c>
      <c r="B275" s="2">
        <v>44795</v>
      </c>
      <c r="C275" s="1" t="s">
        <v>10</v>
      </c>
      <c r="D275" s="1"/>
      <c r="E275" s="1"/>
      <c r="F275" s="1">
        <v>477</v>
      </c>
      <c r="G275" s="4">
        <v>-900</v>
      </c>
      <c r="H275" s="4">
        <v>-5858887.04</v>
      </c>
    </row>
    <row r="276" spans="1:8" x14ac:dyDescent="0.25">
      <c r="A276" s="2">
        <v>44795</v>
      </c>
      <c r="B276" s="2">
        <v>44795</v>
      </c>
      <c r="C276" s="1" t="s">
        <v>13</v>
      </c>
      <c r="D276" s="1"/>
      <c r="E276" s="1"/>
      <c r="F276" s="1">
        <v>741</v>
      </c>
      <c r="G276" s="4">
        <v>-800000</v>
      </c>
      <c r="H276" s="4">
        <v>-6658887.04</v>
      </c>
    </row>
    <row r="277" spans="1:8" x14ac:dyDescent="0.25">
      <c r="A277" s="2">
        <v>44795</v>
      </c>
      <c r="B277" s="2">
        <v>44795</v>
      </c>
      <c r="C277" s="1" t="s">
        <v>13</v>
      </c>
      <c r="D277" s="1"/>
      <c r="E277" s="1"/>
      <c r="F277" s="1">
        <v>657</v>
      </c>
      <c r="G277" s="4">
        <v>-300000</v>
      </c>
      <c r="H277" s="4">
        <v>-6958887.04</v>
      </c>
    </row>
    <row r="278" spans="1:8" x14ac:dyDescent="0.25">
      <c r="A278" s="2">
        <v>44795</v>
      </c>
      <c r="B278" s="2">
        <v>44795</v>
      </c>
      <c r="C278" s="1" t="s">
        <v>10</v>
      </c>
      <c r="D278" s="1"/>
      <c r="E278" s="1"/>
      <c r="F278" s="1">
        <v>741</v>
      </c>
      <c r="G278" s="4">
        <v>-4800</v>
      </c>
      <c r="H278" s="4">
        <v>-6963687.04</v>
      </c>
    </row>
    <row r="279" spans="1:8" x14ac:dyDescent="0.25">
      <c r="A279" s="2">
        <v>44795</v>
      </c>
      <c r="B279" s="2">
        <v>44795</v>
      </c>
      <c r="C279" s="1" t="s">
        <v>10</v>
      </c>
      <c r="D279" s="1"/>
      <c r="E279" s="1"/>
      <c r="F279" s="1">
        <v>657</v>
      </c>
      <c r="G279" s="4">
        <v>-1800</v>
      </c>
      <c r="H279" s="4">
        <v>-6965487.04</v>
      </c>
    </row>
    <row r="280" spans="1:8" x14ac:dyDescent="0.25">
      <c r="A280" s="2">
        <v>44795</v>
      </c>
      <c r="B280" s="2">
        <v>44795</v>
      </c>
      <c r="C280" s="1" t="s">
        <v>21</v>
      </c>
      <c r="D280" s="1">
        <v>630712013962</v>
      </c>
      <c r="E280" s="1"/>
      <c r="F280" s="1">
        <v>204992</v>
      </c>
      <c r="G280" s="4">
        <v>600000</v>
      </c>
      <c r="H280" s="4">
        <v>-6365487.04</v>
      </c>
    </row>
    <row r="281" spans="1:8" x14ac:dyDescent="0.25">
      <c r="A281" s="2">
        <v>44795</v>
      </c>
      <c r="B281" s="2">
        <v>44795</v>
      </c>
      <c r="C281" s="1" t="s">
        <v>21</v>
      </c>
      <c r="D281" s="1">
        <v>630712013962</v>
      </c>
      <c r="E281" s="1"/>
      <c r="F281" s="1">
        <v>4229951</v>
      </c>
      <c r="G281" s="4">
        <v>3000000</v>
      </c>
      <c r="H281" s="4">
        <v>-3365487.04</v>
      </c>
    </row>
    <row r="282" spans="1:8" x14ac:dyDescent="0.25">
      <c r="A282" s="2">
        <v>44795</v>
      </c>
      <c r="B282" s="2">
        <v>44795</v>
      </c>
      <c r="C282" s="1" t="s">
        <v>16</v>
      </c>
      <c r="D282" s="1"/>
      <c r="E282" s="1"/>
      <c r="F282" s="1">
        <v>1444239</v>
      </c>
      <c r="G282" s="4">
        <v>-1300000</v>
      </c>
      <c r="H282" s="4">
        <v>-4665487.04</v>
      </c>
    </row>
    <row r="283" spans="1:8" x14ac:dyDescent="0.25">
      <c r="A283" s="2">
        <v>44795</v>
      </c>
      <c r="B283" s="2">
        <v>44795</v>
      </c>
      <c r="C283" s="1" t="s">
        <v>23</v>
      </c>
      <c r="D283" s="1">
        <v>630712013962</v>
      </c>
      <c r="E283" s="1"/>
      <c r="F283" s="1">
        <v>774132</v>
      </c>
      <c r="G283" s="4">
        <v>3400000</v>
      </c>
      <c r="H283" s="4">
        <v>-1265487.04</v>
      </c>
    </row>
    <row r="284" spans="1:8" x14ac:dyDescent="0.25">
      <c r="A284" s="2">
        <v>44795</v>
      </c>
      <c r="B284" s="2">
        <v>44795</v>
      </c>
      <c r="C284" s="1" t="s">
        <v>14</v>
      </c>
      <c r="D284" s="1">
        <v>630711977070</v>
      </c>
      <c r="E284" s="1"/>
      <c r="F284" s="1">
        <v>8819647</v>
      </c>
      <c r="G284" s="4">
        <v>2619650.16</v>
      </c>
      <c r="H284" s="4">
        <v>1354163.12</v>
      </c>
    </row>
    <row r="285" spans="1:8" x14ac:dyDescent="0.25">
      <c r="A285" s="2">
        <v>44795</v>
      </c>
      <c r="B285" s="2">
        <v>44795</v>
      </c>
      <c r="C285" s="1" t="s">
        <v>15</v>
      </c>
      <c r="D285" s="1"/>
      <c r="E285" s="1"/>
      <c r="F285" s="1">
        <v>8819647</v>
      </c>
      <c r="G285" s="4">
        <v>-15717.9</v>
      </c>
      <c r="H285" s="4">
        <v>1338445.22</v>
      </c>
    </row>
    <row r="286" spans="1:8" x14ac:dyDescent="0.25">
      <c r="A286" s="2">
        <v>44795</v>
      </c>
      <c r="B286" s="2">
        <v>44795</v>
      </c>
      <c r="C286" s="1" t="s">
        <v>16</v>
      </c>
      <c r="D286" s="1"/>
      <c r="E286" s="1"/>
      <c r="F286" s="1">
        <v>1444666</v>
      </c>
      <c r="G286" s="4">
        <v>-2500000</v>
      </c>
      <c r="H286" s="4">
        <v>-1161554.78</v>
      </c>
    </row>
    <row r="287" spans="1:8" x14ac:dyDescent="0.25">
      <c r="A287" s="2">
        <v>44795</v>
      </c>
      <c r="B287" s="2">
        <v>44795</v>
      </c>
      <c r="C287" s="1" t="s">
        <v>18</v>
      </c>
      <c r="D287" s="1">
        <v>630711005745</v>
      </c>
      <c r="E287" s="1"/>
      <c r="F287" s="1">
        <v>81943</v>
      </c>
      <c r="G287" s="4">
        <v>1320100</v>
      </c>
      <c r="H287" s="4">
        <v>158545.22</v>
      </c>
    </row>
    <row r="288" spans="1:8" x14ac:dyDescent="0.25">
      <c r="A288" s="2">
        <v>44795</v>
      </c>
      <c r="B288" s="2">
        <v>44795</v>
      </c>
      <c r="C288" s="1" t="s">
        <v>15</v>
      </c>
      <c r="D288" s="1"/>
      <c r="E288" s="1"/>
      <c r="F288" s="1">
        <v>81943</v>
      </c>
      <c r="G288" s="4">
        <v>-7920.6</v>
      </c>
      <c r="H288" s="4">
        <v>150624.62</v>
      </c>
    </row>
    <row r="289" spans="1:8" x14ac:dyDescent="0.25">
      <c r="A289" s="2">
        <v>44796</v>
      </c>
      <c r="B289" s="2">
        <v>44796</v>
      </c>
      <c r="C289" s="1" t="s">
        <v>13</v>
      </c>
      <c r="D289" s="1"/>
      <c r="E289" s="1"/>
      <c r="F289" s="1">
        <v>278</v>
      </c>
      <c r="G289" s="4">
        <v>-1500000</v>
      </c>
      <c r="H289" s="4">
        <v>-1349375.38</v>
      </c>
    </row>
    <row r="290" spans="1:8" x14ac:dyDescent="0.25">
      <c r="A290" s="2">
        <v>44796</v>
      </c>
      <c r="B290" s="2">
        <v>44796</v>
      </c>
      <c r="C290" s="1" t="s">
        <v>10</v>
      </c>
      <c r="D290" s="1"/>
      <c r="E290" s="1"/>
      <c r="F290" s="1">
        <v>278</v>
      </c>
      <c r="G290" s="4">
        <v>-9000</v>
      </c>
      <c r="H290" s="4">
        <v>-1358375.38</v>
      </c>
    </row>
    <row r="291" spans="1:8" x14ac:dyDescent="0.25">
      <c r="A291" s="2">
        <v>44796</v>
      </c>
      <c r="B291" s="2">
        <v>44796</v>
      </c>
      <c r="C291" s="1" t="s">
        <v>13</v>
      </c>
      <c r="D291" s="1"/>
      <c r="E291" s="1"/>
      <c r="F291" s="1">
        <v>593</v>
      </c>
      <c r="G291" s="4">
        <v>-500000</v>
      </c>
      <c r="H291" s="4">
        <v>-1858375.38</v>
      </c>
    </row>
    <row r="292" spans="1:8" x14ac:dyDescent="0.25">
      <c r="A292" s="2">
        <v>44796</v>
      </c>
      <c r="B292" s="2">
        <v>44796</v>
      </c>
      <c r="C292" s="1" t="s">
        <v>13</v>
      </c>
      <c r="D292" s="1"/>
      <c r="E292" s="1"/>
      <c r="F292" s="1">
        <v>795</v>
      </c>
      <c r="G292" s="4">
        <v>-444196.1</v>
      </c>
      <c r="H292" s="4">
        <v>-2302571.48</v>
      </c>
    </row>
    <row r="293" spans="1:8" x14ac:dyDescent="0.25">
      <c r="A293" s="2">
        <v>44796</v>
      </c>
      <c r="B293" s="2">
        <v>44796</v>
      </c>
      <c r="C293" s="1" t="s">
        <v>13</v>
      </c>
      <c r="D293" s="1"/>
      <c r="E293" s="1"/>
      <c r="F293" s="1">
        <v>465</v>
      </c>
      <c r="G293" s="4">
        <v>-221000</v>
      </c>
      <c r="H293" s="4">
        <v>-2523571.48</v>
      </c>
    </row>
    <row r="294" spans="1:8" x14ac:dyDescent="0.25">
      <c r="A294" s="2">
        <v>44796</v>
      </c>
      <c r="B294" s="2">
        <v>44796</v>
      </c>
      <c r="C294" s="1" t="s">
        <v>10</v>
      </c>
      <c r="D294" s="1"/>
      <c r="E294" s="1"/>
      <c r="F294" s="1">
        <v>593</v>
      </c>
      <c r="G294" s="4">
        <v>-3000</v>
      </c>
      <c r="H294" s="4">
        <v>-2526571.48</v>
      </c>
    </row>
    <row r="295" spans="1:8" x14ac:dyDescent="0.25">
      <c r="A295" s="2">
        <v>44796</v>
      </c>
      <c r="B295" s="2">
        <v>44796</v>
      </c>
      <c r="C295" s="1" t="s">
        <v>10</v>
      </c>
      <c r="D295" s="1"/>
      <c r="E295" s="1"/>
      <c r="F295" s="1">
        <v>795</v>
      </c>
      <c r="G295" s="4">
        <v>-2665.18</v>
      </c>
      <c r="H295" s="4">
        <v>-2529236.66</v>
      </c>
    </row>
    <row r="296" spans="1:8" x14ac:dyDescent="0.25">
      <c r="A296" s="2">
        <v>44796</v>
      </c>
      <c r="B296" s="2">
        <v>44796</v>
      </c>
      <c r="C296" s="1" t="s">
        <v>10</v>
      </c>
      <c r="D296" s="1"/>
      <c r="E296" s="1"/>
      <c r="F296" s="1">
        <v>465</v>
      </c>
      <c r="G296" s="4">
        <v>-1326</v>
      </c>
      <c r="H296" s="4">
        <v>-2530562.66</v>
      </c>
    </row>
    <row r="297" spans="1:8" x14ac:dyDescent="0.25">
      <c r="A297" s="2">
        <v>44796</v>
      </c>
      <c r="B297" s="2">
        <v>44796</v>
      </c>
      <c r="C297" s="1" t="s">
        <v>13</v>
      </c>
      <c r="D297" s="1"/>
      <c r="E297" s="1"/>
      <c r="F297" s="1">
        <v>682</v>
      </c>
      <c r="G297" s="4">
        <v>-2000000</v>
      </c>
      <c r="H297" s="4">
        <v>-4530562.66</v>
      </c>
    </row>
    <row r="298" spans="1:8" x14ac:dyDescent="0.25">
      <c r="A298" s="2">
        <v>44796</v>
      </c>
      <c r="B298" s="2">
        <v>44796</v>
      </c>
      <c r="C298" s="1" t="s">
        <v>13</v>
      </c>
      <c r="D298" s="1"/>
      <c r="E298" s="1"/>
      <c r="F298" s="1">
        <v>487</v>
      </c>
      <c r="G298" s="4">
        <v>-145000</v>
      </c>
      <c r="H298" s="4">
        <v>-4675562.66</v>
      </c>
    </row>
    <row r="299" spans="1:8" x14ac:dyDescent="0.25">
      <c r="A299" s="2">
        <v>44796</v>
      </c>
      <c r="B299" s="2">
        <v>44796</v>
      </c>
      <c r="C299" s="1" t="s">
        <v>10</v>
      </c>
      <c r="D299" s="1"/>
      <c r="E299" s="1"/>
      <c r="F299" s="1">
        <v>682</v>
      </c>
      <c r="G299" s="4">
        <v>-12000</v>
      </c>
      <c r="H299" s="4">
        <v>-4687562.66</v>
      </c>
    </row>
    <row r="300" spans="1:8" x14ac:dyDescent="0.25">
      <c r="A300" s="2">
        <v>44796</v>
      </c>
      <c r="B300" s="2">
        <v>44796</v>
      </c>
      <c r="C300" s="1" t="s">
        <v>10</v>
      </c>
      <c r="D300" s="1"/>
      <c r="E300" s="1"/>
      <c r="F300" s="1">
        <v>487</v>
      </c>
      <c r="G300" s="4">
        <v>-870</v>
      </c>
      <c r="H300" s="4">
        <v>-4688432.66</v>
      </c>
    </row>
    <row r="301" spans="1:8" x14ac:dyDescent="0.25">
      <c r="A301" s="2">
        <v>44796</v>
      </c>
      <c r="B301" s="2">
        <v>44796</v>
      </c>
      <c r="C301" s="1" t="s">
        <v>21</v>
      </c>
      <c r="D301" s="1">
        <v>630712013962</v>
      </c>
      <c r="E301" s="1"/>
      <c r="F301" s="1">
        <v>217474</v>
      </c>
      <c r="G301" s="4">
        <v>4750000</v>
      </c>
      <c r="H301" s="4">
        <v>61567.34</v>
      </c>
    </row>
    <row r="302" spans="1:8" x14ac:dyDescent="0.25">
      <c r="A302" s="2">
        <v>44797</v>
      </c>
      <c r="B302" s="2">
        <v>44797</v>
      </c>
      <c r="C302" s="1" t="s">
        <v>11</v>
      </c>
      <c r="D302" s="1"/>
      <c r="E302" s="1"/>
      <c r="F302" s="1">
        <v>1450456</v>
      </c>
      <c r="G302" s="4">
        <v>-75</v>
      </c>
      <c r="H302" s="4">
        <v>61492.34</v>
      </c>
    </row>
    <row r="303" spans="1:8" x14ac:dyDescent="0.25">
      <c r="A303" s="2">
        <v>44797</v>
      </c>
      <c r="B303" s="2">
        <v>44797</v>
      </c>
      <c r="C303" s="1" t="s">
        <v>12</v>
      </c>
      <c r="D303" s="1"/>
      <c r="E303" s="1"/>
      <c r="F303" s="1">
        <v>1450456</v>
      </c>
      <c r="G303" s="4">
        <v>-15.75</v>
      </c>
      <c r="H303" s="4">
        <v>61476.59</v>
      </c>
    </row>
    <row r="304" spans="1:8" x14ac:dyDescent="0.25">
      <c r="A304" s="2">
        <v>44797</v>
      </c>
      <c r="B304" s="2">
        <v>44797</v>
      </c>
      <c r="C304" s="1" t="s">
        <v>10</v>
      </c>
      <c r="D304" s="1"/>
      <c r="E304" s="1"/>
      <c r="F304" s="1">
        <v>1450456</v>
      </c>
      <c r="G304" s="4">
        <v>-0.45</v>
      </c>
      <c r="H304" s="4">
        <v>61476.14</v>
      </c>
    </row>
    <row r="305" spans="1:8" x14ac:dyDescent="0.25">
      <c r="A305" s="2">
        <v>44797</v>
      </c>
      <c r="B305" s="2">
        <v>44797</v>
      </c>
      <c r="C305" s="1" t="s">
        <v>10</v>
      </c>
      <c r="D305" s="1"/>
      <c r="E305" s="1"/>
      <c r="F305" s="1">
        <v>1450456</v>
      </c>
      <c r="G305" s="4">
        <v>-0.09</v>
      </c>
      <c r="H305" s="4">
        <v>61476.05</v>
      </c>
    </row>
    <row r="306" spans="1:8" x14ac:dyDescent="0.25">
      <c r="A306" s="2">
        <v>44797</v>
      </c>
      <c r="B306" s="2">
        <v>44797</v>
      </c>
      <c r="C306" s="1" t="s">
        <v>13</v>
      </c>
      <c r="D306" s="1"/>
      <c r="E306" s="1"/>
      <c r="F306" s="1">
        <v>245</v>
      </c>
      <c r="G306" s="4">
        <v>-1500000</v>
      </c>
      <c r="H306" s="4">
        <v>-1438523.95</v>
      </c>
    </row>
    <row r="307" spans="1:8" x14ac:dyDescent="0.25">
      <c r="A307" s="2">
        <v>44797</v>
      </c>
      <c r="B307" s="2">
        <v>44797</v>
      </c>
      <c r="C307" s="1" t="s">
        <v>10</v>
      </c>
      <c r="D307" s="1"/>
      <c r="E307" s="1"/>
      <c r="F307" s="1">
        <v>245</v>
      </c>
      <c r="G307" s="4">
        <v>-9000</v>
      </c>
      <c r="H307" s="4">
        <v>-1447523.95</v>
      </c>
    </row>
    <row r="308" spans="1:8" x14ac:dyDescent="0.25">
      <c r="A308" s="2">
        <v>44797</v>
      </c>
      <c r="B308" s="2">
        <v>44797</v>
      </c>
      <c r="C308" s="1" t="s">
        <v>13</v>
      </c>
      <c r="D308" s="1"/>
      <c r="E308" s="1"/>
      <c r="F308" s="1">
        <v>683</v>
      </c>
      <c r="G308" s="4">
        <v>-2000000</v>
      </c>
      <c r="H308" s="4">
        <v>-3447523.95</v>
      </c>
    </row>
    <row r="309" spans="1:8" x14ac:dyDescent="0.25">
      <c r="A309" s="2">
        <v>44797</v>
      </c>
      <c r="B309" s="2">
        <v>44797</v>
      </c>
      <c r="C309" s="1" t="s">
        <v>13</v>
      </c>
      <c r="D309" s="1"/>
      <c r="E309" s="1"/>
      <c r="F309" s="1">
        <v>659</v>
      </c>
      <c r="G309" s="4">
        <v>-300000</v>
      </c>
      <c r="H309" s="4">
        <v>-3747523.95</v>
      </c>
    </row>
    <row r="310" spans="1:8" x14ac:dyDescent="0.25">
      <c r="A310" s="2">
        <v>44797</v>
      </c>
      <c r="B310" s="2">
        <v>44797</v>
      </c>
      <c r="C310" s="1" t="s">
        <v>13</v>
      </c>
      <c r="D310" s="1"/>
      <c r="E310" s="1"/>
      <c r="F310" s="1">
        <v>661</v>
      </c>
      <c r="G310" s="4">
        <v>-78200</v>
      </c>
      <c r="H310" s="4">
        <v>-3825723.95</v>
      </c>
    </row>
    <row r="311" spans="1:8" x14ac:dyDescent="0.25">
      <c r="A311" s="2">
        <v>44797</v>
      </c>
      <c r="B311" s="2">
        <v>44797</v>
      </c>
      <c r="C311" s="1" t="s">
        <v>10</v>
      </c>
      <c r="D311" s="1"/>
      <c r="E311" s="1"/>
      <c r="F311" s="1">
        <v>683</v>
      </c>
      <c r="G311" s="4">
        <v>-12000</v>
      </c>
      <c r="H311" s="4">
        <v>-3837723.95</v>
      </c>
    </row>
    <row r="312" spans="1:8" x14ac:dyDescent="0.25">
      <c r="A312" s="2">
        <v>44797</v>
      </c>
      <c r="B312" s="2">
        <v>44797</v>
      </c>
      <c r="C312" s="1" t="s">
        <v>10</v>
      </c>
      <c r="D312" s="1"/>
      <c r="E312" s="1"/>
      <c r="F312" s="1">
        <v>659</v>
      </c>
      <c r="G312" s="4">
        <v>-1800</v>
      </c>
      <c r="H312" s="4">
        <v>-3839523.95</v>
      </c>
    </row>
    <row r="313" spans="1:8" x14ac:dyDescent="0.25">
      <c r="A313" s="2">
        <v>44797</v>
      </c>
      <c r="B313" s="2">
        <v>44797</v>
      </c>
      <c r="C313" s="1" t="s">
        <v>10</v>
      </c>
      <c r="D313" s="1"/>
      <c r="E313" s="1"/>
      <c r="F313" s="1">
        <v>661</v>
      </c>
      <c r="G313" s="4">
        <v>-469.2</v>
      </c>
      <c r="H313" s="4">
        <v>-3839993.15</v>
      </c>
    </row>
    <row r="314" spans="1:8" x14ac:dyDescent="0.25">
      <c r="A314" s="2">
        <v>44797</v>
      </c>
      <c r="B314" s="2">
        <v>44797</v>
      </c>
      <c r="C314" s="1" t="s">
        <v>21</v>
      </c>
      <c r="D314" s="1">
        <v>630712013962</v>
      </c>
      <c r="E314" s="1"/>
      <c r="F314" s="1">
        <v>4040954</v>
      </c>
      <c r="G314" s="4">
        <v>3900000</v>
      </c>
      <c r="H314" s="4">
        <v>60006.85</v>
      </c>
    </row>
    <row r="315" spans="1:8" x14ac:dyDescent="0.25">
      <c r="A315" s="2">
        <v>44797</v>
      </c>
      <c r="B315" s="2">
        <v>44797</v>
      </c>
      <c r="C315" s="1" t="s">
        <v>17</v>
      </c>
      <c r="D315" s="1"/>
      <c r="E315" s="1"/>
      <c r="F315" s="1">
        <v>1450456</v>
      </c>
      <c r="G315" s="4">
        <v>-5355.51</v>
      </c>
      <c r="H315" s="4">
        <v>54651.34</v>
      </c>
    </row>
    <row r="316" spans="1:8" x14ac:dyDescent="0.25">
      <c r="A316" s="2">
        <v>44797</v>
      </c>
      <c r="B316" s="2">
        <v>44797</v>
      </c>
      <c r="C316" s="1" t="s">
        <v>10</v>
      </c>
      <c r="D316" s="1"/>
      <c r="E316" s="1"/>
      <c r="F316" s="1">
        <v>1450456</v>
      </c>
      <c r="G316" s="4">
        <v>-32.130000000000003</v>
      </c>
      <c r="H316" s="4">
        <v>54619.21</v>
      </c>
    </row>
    <row r="317" spans="1:8" x14ac:dyDescent="0.25">
      <c r="A317" s="2">
        <v>44798</v>
      </c>
      <c r="B317" s="2">
        <v>44798</v>
      </c>
      <c r="C317" s="1" t="s">
        <v>11</v>
      </c>
      <c r="D317" s="1"/>
      <c r="E317" s="1"/>
      <c r="F317" s="1">
        <v>1454471</v>
      </c>
      <c r="G317" s="4">
        <v>-75</v>
      </c>
      <c r="H317" s="4">
        <v>54544.21</v>
      </c>
    </row>
    <row r="318" spans="1:8" x14ac:dyDescent="0.25">
      <c r="A318" s="2">
        <v>44798</v>
      </c>
      <c r="B318" s="2">
        <v>44798</v>
      </c>
      <c r="C318" s="1" t="s">
        <v>12</v>
      </c>
      <c r="D318" s="1"/>
      <c r="E318" s="1"/>
      <c r="F318" s="1">
        <v>1454471</v>
      </c>
      <c r="G318" s="4">
        <v>-15.75</v>
      </c>
      <c r="H318" s="4">
        <v>54528.46</v>
      </c>
    </row>
    <row r="319" spans="1:8" x14ac:dyDescent="0.25">
      <c r="A319" s="2">
        <v>44798</v>
      </c>
      <c r="B319" s="2">
        <v>44798</v>
      </c>
      <c r="C319" s="1" t="s">
        <v>10</v>
      </c>
      <c r="D319" s="1"/>
      <c r="E319" s="1"/>
      <c r="F319" s="1">
        <v>1454471</v>
      </c>
      <c r="G319" s="4">
        <v>-0.45</v>
      </c>
      <c r="H319" s="4">
        <v>54528.01</v>
      </c>
    </row>
    <row r="320" spans="1:8" x14ac:dyDescent="0.25">
      <c r="A320" s="2">
        <v>44798</v>
      </c>
      <c r="B320" s="2">
        <v>44798</v>
      </c>
      <c r="C320" s="1" t="s">
        <v>10</v>
      </c>
      <c r="D320" s="1"/>
      <c r="E320" s="1"/>
      <c r="F320" s="1">
        <v>1454471</v>
      </c>
      <c r="G320" s="4">
        <v>-0.09</v>
      </c>
      <c r="H320" s="4">
        <v>54527.92</v>
      </c>
    </row>
    <row r="321" spans="1:8" x14ac:dyDescent="0.25">
      <c r="A321" s="2">
        <v>44798</v>
      </c>
      <c r="B321" s="2">
        <v>44798</v>
      </c>
      <c r="C321" s="1" t="s">
        <v>13</v>
      </c>
      <c r="D321" s="1"/>
      <c r="E321" s="1"/>
      <c r="F321" s="1">
        <v>241</v>
      </c>
      <c r="G321" s="4">
        <v>-1500000</v>
      </c>
      <c r="H321" s="4">
        <v>-1445472.08</v>
      </c>
    </row>
    <row r="322" spans="1:8" x14ac:dyDescent="0.25">
      <c r="A322" s="2">
        <v>44798</v>
      </c>
      <c r="B322" s="2">
        <v>44798</v>
      </c>
      <c r="C322" s="1" t="s">
        <v>13</v>
      </c>
      <c r="D322" s="1"/>
      <c r="E322" s="1"/>
      <c r="F322" s="1">
        <v>732</v>
      </c>
      <c r="G322" s="4">
        <v>-400000</v>
      </c>
      <c r="H322" s="4">
        <v>-1845472.08</v>
      </c>
    </row>
    <row r="323" spans="1:8" x14ac:dyDescent="0.25">
      <c r="A323" s="2">
        <v>44798</v>
      </c>
      <c r="B323" s="2">
        <v>44798</v>
      </c>
      <c r="C323" s="1" t="s">
        <v>13</v>
      </c>
      <c r="D323" s="1"/>
      <c r="E323" s="1"/>
      <c r="F323" s="1">
        <v>658</v>
      </c>
      <c r="G323" s="4">
        <v>-300000</v>
      </c>
      <c r="H323" s="4">
        <v>-2145472.08</v>
      </c>
    </row>
    <row r="324" spans="1:8" x14ac:dyDescent="0.25">
      <c r="A324" s="2">
        <v>44798</v>
      </c>
      <c r="B324" s="2">
        <v>44798</v>
      </c>
      <c r="C324" s="1" t="s">
        <v>10</v>
      </c>
      <c r="D324" s="1"/>
      <c r="E324" s="1"/>
      <c r="F324" s="1">
        <v>241</v>
      </c>
      <c r="G324" s="4">
        <v>-9000</v>
      </c>
      <c r="H324" s="4">
        <v>-2154472.08</v>
      </c>
    </row>
    <row r="325" spans="1:8" x14ac:dyDescent="0.25">
      <c r="A325" s="2">
        <v>44798</v>
      </c>
      <c r="B325" s="2">
        <v>44798</v>
      </c>
      <c r="C325" s="1" t="s">
        <v>10</v>
      </c>
      <c r="D325" s="1"/>
      <c r="E325" s="1"/>
      <c r="F325" s="1">
        <v>732</v>
      </c>
      <c r="G325" s="4">
        <v>-2400</v>
      </c>
      <c r="H325" s="4">
        <v>-2156872.08</v>
      </c>
    </row>
    <row r="326" spans="1:8" x14ac:dyDescent="0.25">
      <c r="A326" s="2">
        <v>44798</v>
      </c>
      <c r="B326" s="2">
        <v>44798</v>
      </c>
      <c r="C326" s="1" t="s">
        <v>10</v>
      </c>
      <c r="D326" s="1"/>
      <c r="E326" s="1"/>
      <c r="F326" s="1">
        <v>658</v>
      </c>
      <c r="G326" s="4">
        <v>-1800</v>
      </c>
      <c r="H326" s="4">
        <v>-2158672.08</v>
      </c>
    </row>
    <row r="327" spans="1:8" x14ac:dyDescent="0.25">
      <c r="A327" s="2">
        <v>44798</v>
      </c>
      <c r="B327" s="2">
        <v>44798</v>
      </c>
      <c r="C327" s="1" t="s">
        <v>13</v>
      </c>
      <c r="D327" s="1"/>
      <c r="E327" s="1"/>
      <c r="F327" s="1">
        <v>684</v>
      </c>
      <c r="G327" s="4">
        <v>-2000000</v>
      </c>
      <c r="H327" s="4">
        <v>-4158672.08</v>
      </c>
    </row>
    <row r="328" spans="1:8" x14ac:dyDescent="0.25">
      <c r="A328" s="2">
        <v>44798</v>
      </c>
      <c r="B328" s="2">
        <v>44798</v>
      </c>
      <c r="C328" s="1" t="s">
        <v>13</v>
      </c>
      <c r="D328" s="1"/>
      <c r="E328" s="1"/>
      <c r="F328" s="1">
        <v>749</v>
      </c>
      <c r="G328" s="4">
        <v>-379500</v>
      </c>
      <c r="H328" s="4">
        <v>-4538172.08</v>
      </c>
    </row>
    <row r="329" spans="1:8" x14ac:dyDescent="0.25">
      <c r="A329" s="2">
        <v>44798</v>
      </c>
      <c r="B329" s="2">
        <v>44798</v>
      </c>
      <c r="C329" s="1" t="s">
        <v>10</v>
      </c>
      <c r="D329" s="1"/>
      <c r="E329" s="1"/>
      <c r="F329" s="1">
        <v>684</v>
      </c>
      <c r="G329" s="4">
        <v>-12000</v>
      </c>
      <c r="H329" s="4">
        <v>-4550172.08</v>
      </c>
    </row>
    <row r="330" spans="1:8" x14ac:dyDescent="0.25">
      <c r="A330" s="2">
        <v>44798</v>
      </c>
      <c r="B330" s="2">
        <v>44798</v>
      </c>
      <c r="C330" s="1" t="s">
        <v>10</v>
      </c>
      <c r="D330" s="1"/>
      <c r="E330" s="1"/>
      <c r="F330" s="1">
        <v>749</v>
      </c>
      <c r="G330" s="4">
        <v>-2277</v>
      </c>
      <c r="H330" s="4">
        <v>-4552449.08</v>
      </c>
    </row>
    <row r="331" spans="1:8" x14ac:dyDescent="0.25">
      <c r="A331" s="2">
        <v>44798</v>
      </c>
      <c r="B331" s="2">
        <v>44798</v>
      </c>
      <c r="C331" s="1" t="s">
        <v>14</v>
      </c>
      <c r="D331" s="1">
        <v>630710922086</v>
      </c>
      <c r="E331" s="1"/>
      <c r="F331" s="1">
        <v>213436</v>
      </c>
      <c r="G331" s="4">
        <v>1805366.24</v>
      </c>
      <c r="H331" s="4">
        <v>-2747082.84</v>
      </c>
    </row>
    <row r="332" spans="1:8" x14ac:dyDescent="0.25">
      <c r="A332" s="2">
        <v>44798</v>
      </c>
      <c r="B332" s="2">
        <v>44798</v>
      </c>
      <c r="C332" s="1" t="s">
        <v>15</v>
      </c>
      <c r="D332" s="1"/>
      <c r="E332" s="1"/>
      <c r="F332" s="1">
        <v>213436</v>
      </c>
      <c r="G332" s="4">
        <v>-10832.2</v>
      </c>
      <c r="H332" s="4">
        <v>-2757915.04</v>
      </c>
    </row>
    <row r="333" spans="1:8" x14ac:dyDescent="0.25">
      <c r="A333" s="2">
        <v>44798</v>
      </c>
      <c r="B333" s="2">
        <v>44798</v>
      </c>
      <c r="C333" s="1" t="s">
        <v>21</v>
      </c>
      <c r="D333" s="1">
        <v>630712013962</v>
      </c>
      <c r="E333" s="1"/>
      <c r="F333" s="1">
        <v>214340</v>
      </c>
      <c r="G333" s="4">
        <v>1850000</v>
      </c>
      <c r="H333" s="4">
        <v>-907915.04</v>
      </c>
    </row>
    <row r="334" spans="1:8" x14ac:dyDescent="0.25">
      <c r="A334" s="2">
        <v>44798</v>
      </c>
      <c r="B334" s="2">
        <v>44798</v>
      </c>
      <c r="C334" s="1" t="s">
        <v>14</v>
      </c>
      <c r="D334" s="1">
        <v>630714094226</v>
      </c>
      <c r="E334" s="1"/>
      <c r="F334" s="1">
        <v>4106982</v>
      </c>
      <c r="G334" s="4">
        <v>30671.56</v>
      </c>
      <c r="H334" s="4">
        <v>-877243.48</v>
      </c>
    </row>
    <row r="335" spans="1:8" x14ac:dyDescent="0.25">
      <c r="A335" s="2">
        <v>44798</v>
      </c>
      <c r="B335" s="2">
        <v>44798</v>
      </c>
      <c r="C335" s="1" t="s">
        <v>15</v>
      </c>
      <c r="D335" s="1"/>
      <c r="E335" s="1"/>
      <c r="F335" s="1">
        <v>4106982</v>
      </c>
      <c r="G335" s="4">
        <v>-184.03</v>
      </c>
      <c r="H335" s="4">
        <v>-877427.51</v>
      </c>
    </row>
    <row r="336" spans="1:8" x14ac:dyDescent="0.25">
      <c r="A336" s="2">
        <v>44798</v>
      </c>
      <c r="B336" s="2">
        <v>44798</v>
      </c>
      <c r="C336" s="1" t="s">
        <v>17</v>
      </c>
      <c r="D336" s="1"/>
      <c r="E336" s="1"/>
      <c r="F336" s="1">
        <v>1454471</v>
      </c>
      <c r="G336" s="4">
        <v>-24012.07</v>
      </c>
      <c r="H336" s="4">
        <v>-901439.58</v>
      </c>
    </row>
    <row r="337" spans="1:8" x14ac:dyDescent="0.25">
      <c r="A337" s="2">
        <v>44798</v>
      </c>
      <c r="B337" s="2">
        <v>44798</v>
      </c>
      <c r="C337" s="1" t="s">
        <v>10</v>
      </c>
      <c r="D337" s="1"/>
      <c r="E337" s="1"/>
      <c r="F337" s="1">
        <v>1454471</v>
      </c>
      <c r="G337" s="4">
        <v>-144.07</v>
      </c>
      <c r="H337" s="4">
        <v>-901583.65</v>
      </c>
    </row>
    <row r="338" spans="1:8" x14ac:dyDescent="0.25">
      <c r="A338" s="2">
        <v>44798</v>
      </c>
      <c r="B338" s="2">
        <v>44798</v>
      </c>
      <c r="C338" s="1" t="s">
        <v>23</v>
      </c>
      <c r="D338" s="1">
        <v>630712013962</v>
      </c>
      <c r="E338" s="1"/>
      <c r="F338" s="1">
        <v>771985</v>
      </c>
      <c r="G338" s="4">
        <v>950000</v>
      </c>
      <c r="H338" s="4">
        <v>48416.35</v>
      </c>
    </row>
    <row r="339" spans="1:8" x14ac:dyDescent="0.25">
      <c r="A339" s="2">
        <v>44798</v>
      </c>
      <c r="B339" s="2">
        <v>44798</v>
      </c>
      <c r="C339" s="1" t="s">
        <v>26</v>
      </c>
      <c r="D339" s="1"/>
      <c r="E339" s="1"/>
      <c r="F339" s="1">
        <v>36</v>
      </c>
      <c r="G339" s="4">
        <v>-3312</v>
      </c>
      <c r="H339" s="4">
        <v>45104.35</v>
      </c>
    </row>
    <row r="340" spans="1:8" x14ac:dyDescent="0.25">
      <c r="A340" s="2">
        <v>44798</v>
      </c>
      <c r="B340" s="2">
        <v>44798</v>
      </c>
      <c r="C340" s="1" t="s">
        <v>12</v>
      </c>
      <c r="D340" s="1"/>
      <c r="E340" s="1"/>
      <c r="F340" s="1">
        <v>36</v>
      </c>
      <c r="G340" s="4">
        <v>-695.52</v>
      </c>
      <c r="H340" s="4">
        <v>44408.83</v>
      </c>
    </row>
    <row r="341" spans="1:8" x14ac:dyDescent="0.25">
      <c r="A341" s="2">
        <v>44798</v>
      </c>
      <c r="B341" s="2">
        <v>44798</v>
      </c>
      <c r="C341" s="1" t="s">
        <v>10</v>
      </c>
      <c r="D341" s="1"/>
      <c r="E341" s="1"/>
      <c r="F341" s="1">
        <v>36</v>
      </c>
      <c r="G341" s="4">
        <v>-19.87</v>
      </c>
      <c r="H341" s="4">
        <v>44388.959999999999</v>
      </c>
    </row>
    <row r="342" spans="1:8" x14ac:dyDescent="0.25">
      <c r="A342" s="2">
        <v>44798</v>
      </c>
      <c r="B342" s="2">
        <v>44798</v>
      </c>
      <c r="C342" s="1" t="s">
        <v>10</v>
      </c>
      <c r="D342" s="1"/>
      <c r="E342" s="1"/>
      <c r="F342" s="1">
        <v>36</v>
      </c>
      <c r="G342" s="4">
        <v>-4.17</v>
      </c>
      <c r="H342" s="4">
        <v>44384.79</v>
      </c>
    </row>
    <row r="343" spans="1:8" x14ac:dyDescent="0.25">
      <c r="A343" s="2">
        <v>44799</v>
      </c>
      <c r="B343" s="2">
        <v>44799</v>
      </c>
      <c r="C343" s="1" t="s">
        <v>13</v>
      </c>
      <c r="D343" s="1"/>
      <c r="E343" s="1"/>
      <c r="F343" s="1">
        <v>246</v>
      </c>
      <c r="G343" s="4">
        <v>-1500000</v>
      </c>
      <c r="H343" s="4">
        <v>-1455615.21</v>
      </c>
    </row>
    <row r="344" spans="1:8" x14ac:dyDescent="0.25">
      <c r="A344" s="2">
        <v>44799</v>
      </c>
      <c r="B344" s="2">
        <v>44799</v>
      </c>
      <c r="C344" s="1" t="s">
        <v>10</v>
      </c>
      <c r="D344" s="1"/>
      <c r="E344" s="1"/>
      <c r="F344" s="1">
        <v>246</v>
      </c>
      <c r="G344" s="4">
        <v>-9000</v>
      </c>
      <c r="H344" s="4">
        <v>-1464615.21</v>
      </c>
    </row>
    <row r="345" spans="1:8" x14ac:dyDescent="0.25">
      <c r="A345" s="2">
        <v>44799</v>
      </c>
      <c r="B345" s="2">
        <v>44799</v>
      </c>
      <c r="C345" s="1" t="s">
        <v>13</v>
      </c>
      <c r="D345" s="1"/>
      <c r="E345" s="1"/>
      <c r="F345" s="1">
        <v>685</v>
      </c>
      <c r="G345" s="4">
        <v>-2000000</v>
      </c>
      <c r="H345" s="4">
        <v>-3464615.21</v>
      </c>
    </row>
    <row r="346" spans="1:8" x14ac:dyDescent="0.25">
      <c r="A346" s="2">
        <v>44799</v>
      </c>
      <c r="B346" s="2">
        <v>44799</v>
      </c>
      <c r="C346" s="1" t="s">
        <v>13</v>
      </c>
      <c r="D346" s="1"/>
      <c r="E346" s="1"/>
      <c r="F346" s="1">
        <v>466</v>
      </c>
      <c r="G346" s="4">
        <v>-250000</v>
      </c>
      <c r="H346" s="4">
        <v>-3714615.21</v>
      </c>
    </row>
    <row r="347" spans="1:8" x14ac:dyDescent="0.25">
      <c r="A347" s="2">
        <v>44799</v>
      </c>
      <c r="B347" s="2">
        <v>44799</v>
      </c>
      <c r="C347" s="1" t="s">
        <v>13</v>
      </c>
      <c r="D347" s="1"/>
      <c r="E347" s="1"/>
      <c r="F347" s="1">
        <v>797</v>
      </c>
      <c r="G347" s="4">
        <v>-154500</v>
      </c>
      <c r="H347" s="4">
        <v>-3869115.21</v>
      </c>
    </row>
    <row r="348" spans="1:8" x14ac:dyDescent="0.25">
      <c r="A348" s="2">
        <v>44799</v>
      </c>
      <c r="B348" s="2">
        <v>44799</v>
      </c>
      <c r="C348" s="1" t="s">
        <v>10</v>
      </c>
      <c r="D348" s="1"/>
      <c r="E348" s="1"/>
      <c r="F348" s="1">
        <v>685</v>
      </c>
      <c r="G348" s="4">
        <v>-12000</v>
      </c>
      <c r="H348" s="4">
        <v>-3881115.21</v>
      </c>
    </row>
    <row r="349" spans="1:8" x14ac:dyDescent="0.25">
      <c r="A349" s="2">
        <v>44799</v>
      </c>
      <c r="B349" s="2">
        <v>44799</v>
      </c>
      <c r="C349" s="1" t="s">
        <v>10</v>
      </c>
      <c r="D349" s="1"/>
      <c r="E349" s="1"/>
      <c r="F349" s="1">
        <v>466</v>
      </c>
      <c r="G349" s="4">
        <v>-1500</v>
      </c>
      <c r="H349" s="4">
        <v>-3882615.21</v>
      </c>
    </row>
    <row r="350" spans="1:8" x14ac:dyDescent="0.25">
      <c r="A350" s="2">
        <v>44799</v>
      </c>
      <c r="B350" s="2">
        <v>44799</v>
      </c>
      <c r="C350" s="1" t="s">
        <v>10</v>
      </c>
      <c r="D350" s="1"/>
      <c r="E350" s="1"/>
      <c r="F350" s="1">
        <v>797</v>
      </c>
      <c r="G350" s="4">
        <v>-927</v>
      </c>
      <c r="H350" s="4">
        <v>-3883542.21</v>
      </c>
    </row>
    <row r="351" spans="1:8" x14ac:dyDescent="0.25">
      <c r="A351" s="2">
        <v>44799</v>
      </c>
      <c r="B351" s="2">
        <v>44799</v>
      </c>
      <c r="C351" s="1" t="s">
        <v>21</v>
      </c>
      <c r="D351" s="1">
        <v>630712013962</v>
      </c>
      <c r="E351" s="1"/>
      <c r="F351" s="1">
        <v>104611</v>
      </c>
      <c r="G351" s="4">
        <v>1100000</v>
      </c>
      <c r="H351" s="4">
        <v>-2783542.21</v>
      </c>
    </row>
    <row r="352" spans="1:8" x14ac:dyDescent="0.25">
      <c r="A352" s="2">
        <v>44799</v>
      </c>
      <c r="B352" s="2">
        <v>44799</v>
      </c>
      <c r="C352" s="1" t="s">
        <v>21</v>
      </c>
      <c r="D352" s="1">
        <v>630712013962</v>
      </c>
      <c r="E352" s="1"/>
      <c r="F352" s="1">
        <v>219987</v>
      </c>
      <c r="G352" s="4">
        <v>850000</v>
      </c>
      <c r="H352" s="4">
        <v>-1933542.21</v>
      </c>
    </row>
    <row r="353" spans="1:8" x14ac:dyDescent="0.25">
      <c r="A353" s="2">
        <v>44799</v>
      </c>
      <c r="B353" s="2">
        <v>44799</v>
      </c>
      <c r="C353" s="1" t="s">
        <v>23</v>
      </c>
      <c r="D353" s="1">
        <v>630712013962</v>
      </c>
      <c r="E353" s="1"/>
      <c r="F353" s="1">
        <v>150559</v>
      </c>
      <c r="G353" s="4">
        <v>1950000</v>
      </c>
      <c r="H353" s="4">
        <v>16457.79</v>
      </c>
    </row>
    <row r="354" spans="1:8" x14ac:dyDescent="0.25">
      <c r="A354" s="2">
        <v>44802</v>
      </c>
      <c r="B354" s="2">
        <v>44802</v>
      </c>
      <c r="C354" s="1" t="s">
        <v>13</v>
      </c>
      <c r="D354" s="1"/>
      <c r="E354" s="1"/>
      <c r="F354" s="1">
        <v>279</v>
      </c>
      <c r="G354" s="4">
        <v>-1500000</v>
      </c>
      <c r="H354" s="4">
        <v>-1483542.21</v>
      </c>
    </row>
    <row r="355" spans="1:8" x14ac:dyDescent="0.25">
      <c r="A355" s="2">
        <v>44802</v>
      </c>
      <c r="B355" s="2">
        <v>44802</v>
      </c>
      <c r="C355" s="1" t="s">
        <v>10</v>
      </c>
      <c r="D355" s="1"/>
      <c r="E355" s="1"/>
      <c r="F355" s="1">
        <v>279</v>
      </c>
      <c r="G355" s="4">
        <v>-9000</v>
      </c>
      <c r="H355" s="4">
        <v>-1492542.21</v>
      </c>
    </row>
    <row r="356" spans="1:8" x14ac:dyDescent="0.25">
      <c r="A356" s="2">
        <v>44802</v>
      </c>
      <c r="B356" s="2">
        <v>44802</v>
      </c>
      <c r="C356" s="1" t="s">
        <v>13</v>
      </c>
      <c r="D356" s="1"/>
      <c r="E356" s="1"/>
      <c r="F356" s="1">
        <v>686</v>
      </c>
      <c r="G356" s="4">
        <v>-2000000</v>
      </c>
      <c r="H356" s="4">
        <v>-3492542.21</v>
      </c>
    </row>
    <row r="357" spans="1:8" x14ac:dyDescent="0.25">
      <c r="A357" s="2">
        <v>44802</v>
      </c>
      <c r="B357" s="2">
        <v>44802</v>
      </c>
      <c r="C357" s="1" t="s">
        <v>13</v>
      </c>
      <c r="D357" s="1"/>
      <c r="E357" s="1"/>
      <c r="F357" s="1">
        <v>660</v>
      </c>
      <c r="G357" s="4">
        <v>-284805</v>
      </c>
      <c r="H357" s="4">
        <v>-3777347.21</v>
      </c>
    </row>
    <row r="358" spans="1:8" x14ac:dyDescent="0.25">
      <c r="A358" s="2">
        <v>44802</v>
      </c>
      <c r="B358" s="2">
        <v>44802</v>
      </c>
      <c r="C358" s="1" t="s">
        <v>13</v>
      </c>
      <c r="D358" s="1"/>
      <c r="E358" s="1"/>
      <c r="F358" s="1">
        <v>798</v>
      </c>
      <c r="G358" s="4">
        <v>-154500</v>
      </c>
      <c r="H358" s="4">
        <v>-3931847.21</v>
      </c>
    </row>
    <row r="359" spans="1:8" x14ac:dyDescent="0.25">
      <c r="A359" s="2">
        <v>44802</v>
      </c>
      <c r="B359" s="2">
        <v>44802</v>
      </c>
      <c r="C359" s="1" t="s">
        <v>10</v>
      </c>
      <c r="D359" s="1"/>
      <c r="E359" s="1"/>
      <c r="F359" s="1">
        <v>686</v>
      </c>
      <c r="G359" s="4">
        <v>-12000</v>
      </c>
      <c r="H359" s="4">
        <v>-3943847.21</v>
      </c>
    </row>
    <row r="360" spans="1:8" x14ac:dyDescent="0.25">
      <c r="A360" s="2">
        <v>44802</v>
      </c>
      <c r="B360" s="2">
        <v>44802</v>
      </c>
      <c r="C360" s="1" t="s">
        <v>10</v>
      </c>
      <c r="D360" s="1"/>
      <c r="E360" s="1"/>
      <c r="F360" s="1">
        <v>660</v>
      </c>
      <c r="G360" s="4">
        <v>-1708.83</v>
      </c>
      <c r="H360" s="4">
        <v>-3945556.04</v>
      </c>
    </row>
    <row r="361" spans="1:8" x14ac:dyDescent="0.25">
      <c r="A361" s="2">
        <v>44802</v>
      </c>
      <c r="B361" s="2">
        <v>44802</v>
      </c>
      <c r="C361" s="1" t="s">
        <v>10</v>
      </c>
      <c r="D361" s="1"/>
      <c r="E361" s="1"/>
      <c r="F361" s="1">
        <v>798</v>
      </c>
      <c r="G361" s="4">
        <v>-927</v>
      </c>
      <c r="H361" s="4">
        <v>-3946483.04</v>
      </c>
    </row>
    <row r="362" spans="1:8" x14ac:dyDescent="0.25">
      <c r="A362" s="2">
        <v>44802</v>
      </c>
      <c r="B362" s="2">
        <v>44802</v>
      </c>
      <c r="C362" s="1" t="s">
        <v>17</v>
      </c>
      <c r="D362" s="1">
        <v>630716463229</v>
      </c>
      <c r="E362" s="1"/>
      <c r="F362" s="1">
        <v>1460884</v>
      </c>
      <c r="G362" s="4">
        <v>60000</v>
      </c>
      <c r="H362" s="4">
        <v>-3886483.04</v>
      </c>
    </row>
    <row r="363" spans="1:8" x14ac:dyDescent="0.25">
      <c r="A363" s="2">
        <v>44802</v>
      </c>
      <c r="B363" s="2">
        <v>44802</v>
      </c>
      <c r="C363" s="1" t="s">
        <v>15</v>
      </c>
      <c r="D363" s="1"/>
      <c r="E363" s="1"/>
      <c r="F363" s="1">
        <v>1460884</v>
      </c>
      <c r="G363" s="4">
        <v>-360</v>
      </c>
      <c r="H363" s="4">
        <v>-3886843.04</v>
      </c>
    </row>
    <row r="364" spans="1:8" x14ac:dyDescent="0.25">
      <c r="A364" s="2">
        <v>44802</v>
      </c>
      <c r="B364" s="2">
        <v>44802</v>
      </c>
      <c r="C364" s="1" t="s">
        <v>21</v>
      </c>
      <c r="D364" s="1">
        <v>630712013962</v>
      </c>
      <c r="E364" s="1"/>
      <c r="F364" s="1">
        <v>2471903</v>
      </c>
      <c r="G364" s="4">
        <v>250000</v>
      </c>
      <c r="H364" s="4">
        <v>-3636843.04</v>
      </c>
    </row>
    <row r="365" spans="1:8" x14ac:dyDescent="0.25">
      <c r="A365" s="2">
        <v>44802</v>
      </c>
      <c r="B365" s="2">
        <v>44802</v>
      </c>
      <c r="C365" s="1" t="s">
        <v>23</v>
      </c>
      <c r="D365" s="1">
        <v>630712013962</v>
      </c>
      <c r="E365" s="1"/>
      <c r="F365" s="1">
        <v>772332</v>
      </c>
      <c r="G365" s="4">
        <v>3600000</v>
      </c>
      <c r="H365" s="4">
        <v>-36843.040000000001</v>
      </c>
    </row>
    <row r="366" spans="1:8" x14ac:dyDescent="0.25">
      <c r="A366" s="2">
        <v>44802</v>
      </c>
      <c r="B366" s="2">
        <v>44802</v>
      </c>
      <c r="C366" s="1" t="s">
        <v>23</v>
      </c>
      <c r="D366" s="1">
        <v>630712013962</v>
      </c>
      <c r="E366" s="1"/>
      <c r="F366" s="1">
        <v>156386</v>
      </c>
      <c r="G366" s="4">
        <v>350000</v>
      </c>
      <c r="H366" s="4">
        <v>313156.96000000002</v>
      </c>
    </row>
    <row r="367" spans="1:8" x14ac:dyDescent="0.25">
      <c r="A367" s="2">
        <v>44802</v>
      </c>
      <c r="B367" s="2">
        <v>44802</v>
      </c>
      <c r="C367" s="1" t="s">
        <v>22</v>
      </c>
      <c r="D367" s="1">
        <v>16124</v>
      </c>
      <c r="E367" s="1">
        <v>1190001</v>
      </c>
      <c r="F367" s="1">
        <v>90001</v>
      </c>
      <c r="G367" s="4">
        <v>-308893.21000000002</v>
      </c>
      <c r="H367" s="4">
        <v>4263.75</v>
      </c>
    </row>
    <row r="368" spans="1:8" x14ac:dyDescent="0.25">
      <c r="A368" s="2">
        <v>44802</v>
      </c>
      <c r="B368" s="2">
        <v>44802</v>
      </c>
      <c r="C368" s="1" t="s">
        <v>10</v>
      </c>
      <c r="D368" s="1"/>
      <c r="E368" s="1"/>
      <c r="F368" s="1">
        <v>90001</v>
      </c>
      <c r="G368" s="4">
        <v>-1853.36</v>
      </c>
      <c r="H368" s="4">
        <v>2410.39</v>
      </c>
    </row>
    <row r="369" spans="1:8" x14ac:dyDescent="0.25">
      <c r="A369" s="2">
        <v>44803</v>
      </c>
      <c r="B369" s="2">
        <v>44803</v>
      </c>
      <c r="C369" s="1" t="s">
        <v>13</v>
      </c>
      <c r="D369" s="1"/>
      <c r="E369" s="1"/>
      <c r="F369" s="1">
        <v>687</v>
      </c>
      <c r="G369" s="4">
        <v>-2000000</v>
      </c>
      <c r="H369" s="4">
        <v>-1997589.61</v>
      </c>
    </row>
    <row r="370" spans="1:8" x14ac:dyDescent="0.25">
      <c r="A370" s="2">
        <v>44803</v>
      </c>
      <c r="B370" s="2">
        <v>44803</v>
      </c>
      <c r="C370" s="1" t="s">
        <v>13</v>
      </c>
      <c r="D370" s="1"/>
      <c r="E370" s="1"/>
      <c r="F370" s="1">
        <v>751</v>
      </c>
      <c r="G370" s="4">
        <v>-500000</v>
      </c>
      <c r="H370" s="4">
        <v>-2497589.61</v>
      </c>
    </row>
    <row r="371" spans="1:8" x14ac:dyDescent="0.25">
      <c r="A371" s="2">
        <v>44803</v>
      </c>
      <c r="B371" s="2">
        <v>44803</v>
      </c>
      <c r="C371" s="1" t="s">
        <v>13</v>
      </c>
      <c r="D371" s="1"/>
      <c r="E371" s="1"/>
      <c r="F371" s="1">
        <v>592</v>
      </c>
      <c r="G371" s="4">
        <v>-500000</v>
      </c>
      <c r="H371" s="4">
        <v>-2997589.61</v>
      </c>
    </row>
    <row r="372" spans="1:8" x14ac:dyDescent="0.25">
      <c r="A372" s="2">
        <v>44803</v>
      </c>
      <c r="B372" s="2">
        <v>44803</v>
      </c>
      <c r="C372" s="1" t="s">
        <v>10</v>
      </c>
      <c r="D372" s="1"/>
      <c r="E372" s="1"/>
      <c r="F372" s="1">
        <v>687</v>
      </c>
      <c r="G372" s="4">
        <v>-12000</v>
      </c>
      <c r="H372" s="4">
        <v>-3009589.61</v>
      </c>
    </row>
    <row r="373" spans="1:8" x14ac:dyDescent="0.25">
      <c r="A373" s="2">
        <v>44803</v>
      </c>
      <c r="B373" s="2">
        <v>44803</v>
      </c>
      <c r="C373" s="1" t="s">
        <v>10</v>
      </c>
      <c r="D373" s="1"/>
      <c r="E373" s="1"/>
      <c r="F373" s="1">
        <v>751</v>
      </c>
      <c r="G373" s="4">
        <v>-3000</v>
      </c>
      <c r="H373" s="4">
        <v>-3012589.61</v>
      </c>
    </row>
    <row r="374" spans="1:8" x14ac:dyDescent="0.25">
      <c r="A374" s="2">
        <v>44803</v>
      </c>
      <c r="B374" s="2">
        <v>44803</v>
      </c>
      <c r="C374" s="1" t="s">
        <v>10</v>
      </c>
      <c r="D374" s="1"/>
      <c r="E374" s="1"/>
      <c r="F374" s="1">
        <v>592</v>
      </c>
      <c r="G374" s="4">
        <v>-3000</v>
      </c>
      <c r="H374" s="4">
        <v>-3015589.61</v>
      </c>
    </row>
    <row r="375" spans="1:8" x14ac:dyDescent="0.25">
      <c r="A375" s="2">
        <v>44803</v>
      </c>
      <c r="B375" s="2">
        <v>44803</v>
      </c>
      <c r="C375" s="1" t="s">
        <v>21</v>
      </c>
      <c r="D375" s="1">
        <v>630712013962</v>
      </c>
      <c r="E375" s="1"/>
      <c r="F375" s="1">
        <v>4031112</v>
      </c>
      <c r="G375" s="4">
        <v>3050000</v>
      </c>
      <c r="H375" s="4">
        <v>34410.39</v>
      </c>
    </row>
    <row r="376" spans="1:8" x14ac:dyDescent="0.25">
      <c r="A376" s="2">
        <v>44804</v>
      </c>
      <c r="B376" s="2">
        <v>44804</v>
      </c>
      <c r="C376" s="1" t="s">
        <v>13</v>
      </c>
      <c r="D376" s="1"/>
      <c r="E376" s="1"/>
      <c r="F376" s="1">
        <v>242</v>
      </c>
      <c r="G376" s="4">
        <v>-1500000</v>
      </c>
      <c r="H376" s="4">
        <v>-1465589.61</v>
      </c>
    </row>
    <row r="377" spans="1:8" x14ac:dyDescent="0.25">
      <c r="A377" s="2">
        <v>44804</v>
      </c>
      <c r="B377" s="2">
        <v>44804</v>
      </c>
      <c r="C377" s="1" t="s">
        <v>13</v>
      </c>
      <c r="D377" s="1"/>
      <c r="E377" s="1"/>
      <c r="F377" s="1">
        <v>763</v>
      </c>
      <c r="G377" s="4">
        <v>-500000</v>
      </c>
      <c r="H377" s="4">
        <v>-1965589.61</v>
      </c>
    </row>
    <row r="378" spans="1:8" x14ac:dyDescent="0.25">
      <c r="A378" s="2">
        <v>44804</v>
      </c>
      <c r="B378" s="2">
        <v>44804</v>
      </c>
      <c r="C378" s="1" t="s">
        <v>10</v>
      </c>
      <c r="D378" s="1"/>
      <c r="E378" s="1"/>
      <c r="F378" s="1">
        <v>242</v>
      </c>
      <c r="G378" s="4">
        <v>-9000</v>
      </c>
      <c r="H378" s="4">
        <v>-1974589.61</v>
      </c>
    </row>
    <row r="379" spans="1:8" x14ac:dyDescent="0.25">
      <c r="A379" s="2">
        <v>44804</v>
      </c>
      <c r="B379" s="2">
        <v>44804</v>
      </c>
      <c r="C379" s="1" t="s">
        <v>10</v>
      </c>
      <c r="D379" s="1"/>
      <c r="E379" s="1"/>
      <c r="F379" s="1">
        <v>763</v>
      </c>
      <c r="G379" s="4">
        <v>-3000</v>
      </c>
      <c r="H379" s="4">
        <v>-1977589.61</v>
      </c>
    </row>
    <row r="380" spans="1:8" x14ac:dyDescent="0.25">
      <c r="A380" s="2">
        <v>44804</v>
      </c>
      <c r="B380" s="2">
        <v>44804</v>
      </c>
      <c r="C380" s="1" t="s">
        <v>13</v>
      </c>
      <c r="D380" s="1"/>
      <c r="E380" s="1"/>
      <c r="F380" s="1">
        <v>688</v>
      </c>
      <c r="G380" s="4">
        <v>-2000000</v>
      </c>
      <c r="H380" s="4">
        <v>-3977589.61</v>
      </c>
    </row>
    <row r="381" spans="1:8" x14ac:dyDescent="0.25">
      <c r="A381" s="2">
        <v>44804</v>
      </c>
      <c r="B381" s="2">
        <v>44804</v>
      </c>
      <c r="C381" s="1" t="s">
        <v>13</v>
      </c>
      <c r="D381" s="1"/>
      <c r="E381" s="1"/>
      <c r="F381" s="1">
        <v>752</v>
      </c>
      <c r="G381" s="4">
        <v>-500000</v>
      </c>
      <c r="H381" s="4">
        <v>-4477589.6100000003</v>
      </c>
    </row>
    <row r="382" spans="1:8" x14ac:dyDescent="0.25">
      <c r="A382" s="2">
        <v>44804</v>
      </c>
      <c r="B382" s="2">
        <v>44804</v>
      </c>
      <c r="C382" s="1" t="s">
        <v>13</v>
      </c>
      <c r="D382" s="1"/>
      <c r="E382" s="1"/>
      <c r="F382" s="1">
        <v>663</v>
      </c>
      <c r="G382" s="4">
        <v>-181047.4</v>
      </c>
      <c r="H382" s="4">
        <v>-4658637.01</v>
      </c>
    </row>
    <row r="383" spans="1:8" x14ac:dyDescent="0.25">
      <c r="A383" s="2">
        <v>44804</v>
      </c>
      <c r="B383" s="2">
        <v>44804</v>
      </c>
      <c r="C383" s="1" t="s">
        <v>10</v>
      </c>
      <c r="D383" s="1"/>
      <c r="E383" s="1"/>
      <c r="F383" s="1">
        <v>688</v>
      </c>
      <c r="G383" s="4">
        <v>-12000</v>
      </c>
      <c r="H383" s="4">
        <v>-4670637.01</v>
      </c>
    </row>
    <row r="384" spans="1:8" x14ac:dyDescent="0.25">
      <c r="A384" s="2">
        <v>44804</v>
      </c>
      <c r="B384" s="2">
        <v>44804</v>
      </c>
      <c r="C384" s="1" t="s">
        <v>10</v>
      </c>
      <c r="D384" s="1"/>
      <c r="E384" s="1"/>
      <c r="F384" s="1">
        <v>752</v>
      </c>
      <c r="G384" s="4">
        <v>-3000</v>
      </c>
      <c r="H384" s="4">
        <v>-4673637.01</v>
      </c>
    </row>
    <row r="385" spans="1:8" x14ac:dyDescent="0.25">
      <c r="A385" s="2">
        <v>44804</v>
      </c>
      <c r="B385" s="2">
        <v>44804</v>
      </c>
      <c r="C385" s="1" t="s">
        <v>10</v>
      </c>
      <c r="D385" s="1"/>
      <c r="E385" s="1"/>
      <c r="F385" s="1">
        <v>663</v>
      </c>
      <c r="G385" s="4">
        <v>-1086.28</v>
      </c>
      <c r="H385" s="4">
        <v>-4674723.29</v>
      </c>
    </row>
    <row r="386" spans="1:8" x14ac:dyDescent="0.25">
      <c r="A386" s="2">
        <v>44804</v>
      </c>
      <c r="B386" s="2">
        <v>44804</v>
      </c>
      <c r="C386" s="1" t="s">
        <v>21</v>
      </c>
      <c r="D386" s="1">
        <v>630712013962</v>
      </c>
      <c r="E386" s="1"/>
      <c r="F386" s="1">
        <v>215769</v>
      </c>
      <c r="G386" s="4">
        <v>4710000</v>
      </c>
      <c r="H386" s="4">
        <v>35276.71</v>
      </c>
    </row>
    <row r="387" spans="1:8" x14ac:dyDescent="0.25">
      <c r="A387" s="2">
        <v>44804</v>
      </c>
      <c r="B387" s="2">
        <v>44805</v>
      </c>
      <c r="C387" s="1" t="s">
        <v>8</v>
      </c>
      <c r="D387" s="1"/>
      <c r="E387" s="1"/>
      <c r="F387" s="1">
        <v>29823</v>
      </c>
      <c r="G387" s="4">
        <v>-5857.06</v>
      </c>
      <c r="H387" s="4">
        <v>29419.65</v>
      </c>
    </row>
    <row r="388" spans="1:8" x14ac:dyDescent="0.25">
      <c r="A388" s="2">
        <v>44804</v>
      </c>
      <c r="B388" s="2">
        <v>44805</v>
      </c>
      <c r="C388" s="1" t="s">
        <v>9</v>
      </c>
      <c r="D388" s="1"/>
      <c r="E388" s="1"/>
      <c r="F388" s="1">
        <v>29823</v>
      </c>
      <c r="G388" s="4">
        <v>-614.99</v>
      </c>
      <c r="H388" s="4">
        <v>28804.66</v>
      </c>
    </row>
    <row r="389" spans="1:8" x14ac:dyDescent="0.25">
      <c r="A389" s="2">
        <v>44804</v>
      </c>
      <c r="B389" s="2">
        <v>44805</v>
      </c>
      <c r="C389" s="1" t="s">
        <v>10</v>
      </c>
      <c r="D389" s="1"/>
      <c r="E389" s="1"/>
      <c r="F389" s="1">
        <v>29823</v>
      </c>
      <c r="G389" s="4">
        <v>-35.14</v>
      </c>
      <c r="H389" s="4">
        <v>28769.52</v>
      </c>
    </row>
    <row r="390" spans="1:8" x14ac:dyDescent="0.25">
      <c r="A390" s="2">
        <v>44804</v>
      </c>
      <c r="B390" s="2">
        <v>44805</v>
      </c>
      <c r="C390" s="1" t="s">
        <v>10</v>
      </c>
      <c r="D390" s="1"/>
      <c r="E390" s="1"/>
      <c r="F390" s="1">
        <v>29823</v>
      </c>
      <c r="G390" s="4">
        <v>-3.69</v>
      </c>
      <c r="H390" s="4">
        <v>28765.83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5"/>
  <sheetViews>
    <sheetView workbookViewId="0">
      <selection activeCell="J19" sqref="J19"/>
    </sheetView>
  </sheetViews>
  <sheetFormatPr baseColWidth="10" defaultRowHeight="15" x14ac:dyDescent="0.25"/>
  <cols>
    <col min="1" max="1" width="31.140625" bestFit="1" customWidth="1"/>
    <col min="2" max="2" width="16.28515625" style="12" bestFit="1" customWidth="1"/>
  </cols>
  <sheetData>
    <row r="3" spans="1:4" x14ac:dyDescent="0.25">
      <c r="A3" s="8" t="s">
        <v>46</v>
      </c>
      <c r="B3" s="12" t="s">
        <v>49</v>
      </c>
    </row>
    <row r="4" spans="1:4" x14ac:dyDescent="0.25">
      <c r="A4" s="9" t="s">
        <v>40</v>
      </c>
      <c r="B4" s="12">
        <v>11950000</v>
      </c>
      <c r="C4" t="s">
        <v>50</v>
      </c>
    </row>
    <row r="5" spans="1:4" x14ac:dyDescent="0.25">
      <c r="A5" s="9" t="s">
        <v>37</v>
      </c>
      <c r="B5" s="12">
        <v>44215000</v>
      </c>
      <c r="C5" t="s">
        <v>50</v>
      </c>
    </row>
    <row r="6" spans="1:4" x14ac:dyDescent="0.25">
      <c r="A6" s="9" t="s">
        <v>38</v>
      </c>
      <c r="B6" s="12">
        <v>3600000</v>
      </c>
      <c r="C6" t="s">
        <v>50</v>
      </c>
    </row>
    <row r="7" spans="1:4" x14ac:dyDescent="0.25">
      <c r="A7" s="9" t="s">
        <v>42</v>
      </c>
      <c r="B7" s="12">
        <v>1100000</v>
      </c>
      <c r="C7" t="s">
        <v>50</v>
      </c>
    </row>
    <row r="8" spans="1:4" x14ac:dyDescent="0.25">
      <c r="A8" s="9" t="s">
        <v>41</v>
      </c>
      <c r="B8" s="12">
        <v>4400000</v>
      </c>
      <c r="C8" t="s">
        <v>50</v>
      </c>
    </row>
    <row r="9" spans="1:4" x14ac:dyDescent="0.25">
      <c r="A9" s="9" t="s">
        <v>39</v>
      </c>
      <c r="B9" s="12">
        <v>13290000</v>
      </c>
      <c r="C9" t="s">
        <v>50</v>
      </c>
    </row>
    <row r="10" spans="1:4" x14ac:dyDescent="0.25">
      <c r="A10" s="9" t="s">
        <v>36</v>
      </c>
      <c r="B10" s="12">
        <v>810000</v>
      </c>
      <c r="C10" t="s">
        <v>50</v>
      </c>
    </row>
    <row r="11" spans="1:4" x14ac:dyDescent="0.25">
      <c r="A11" s="11" t="s">
        <v>29</v>
      </c>
      <c r="B11" s="13">
        <v>-1054563.08</v>
      </c>
      <c r="C11" s="16">
        <v>44774</v>
      </c>
    </row>
    <row r="12" spans="1:4" x14ac:dyDescent="0.25">
      <c r="A12" s="9" t="s">
        <v>33</v>
      </c>
      <c r="B12" s="12">
        <v>19570245.16</v>
      </c>
      <c r="C12" t="s">
        <v>50</v>
      </c>
    </row>
    <row r="13" spans="1:4" x14ac:dyDescent="0.25">
      <c r="A13" s="10" t="s">
        <v>15</v>
      </c>
      <c r="B13" s="14">
        <v>-133297.70000000001</v>
      </c>
      <c r="C13" t="s">
        <v>50</v>
      </c>
    </row>
    <row r="14" spans="1:4" x14ac:dyDescent="0.25">
      <c r="A14" s="10" t="s">
        <v>32</v>
      </c>
      <c r="B14" s="14">
        <v>-600902.07000000018</v>
      </c>
      <c r="C14" t="s">
        <v>50</v>
      </c>
      <c r="D14">
        <f>-1.38-13.18</f>
        <v>-14.559999999999999</v>
      </c>
    </row>
    <row r="15" spans="1:4" x14ac:dyDescent="0.25">
      <c r="A15" s="11" t="s">
        <v>27</v>
      </c>
      <c r="B15" s="13">
        <v>-8052.91</v>
      </c>
      <c r="C15" s="16">
        <v>44774</v>
      </c>
      <c r="D15">
        <v>-2195.85</v>
      </c>
    </row>
    <row r="16" spans="1:4" x14ac:dyDescent="0.25">
      <c r="A16" s="11" t="s">
        <v>30</v>
      </c>
      <c r="B16" s="13">
        <v>-221458.24</v>
      </c>
      <c r="C16" s="16">
        <v>44774</v>
      </c>
    </row>
    <row r="17" spans="1:4" x14ac:dyDescent="0.25">
      <c r="A17" s="11" t="s">
        <v>28</v>
      </c>
      <c r="B17" s="13">
        <v>-845.55</v>
      </c>
      <c r="C17" s="16">
        <v>44774</v>
      </c>
      <c r="D17">
        <v>-230.56</v>
      </c>
    </row>
    <row r="18" spans="1:4" x14ac:dyDescent="0.25">
      <c r="A18" s="9" t="s">
        <v>34</v>
      </c>
      <c r="B18" s="12">
        <v>1805366.24</v>
      </c>
      <c r="C18" t="s">
        <v>50</v>
      </c>
    </row>
    <row r="19" spans="1:4" x14ac:dyDescent="0.25">
      <c r="A19" s="9" t="s">
        <v>35</v>
      </c>
      <c r="B19" s="12">
        <v>30671.56</v>
      </c>
      <c r="C19" t="s">
        <v>50</v>
      </c>
    </row>
    <row r="20" spans="1:4" x14ac:dyDescent="0.25">
      <c r="A20" s="9" t="s">
        <v>45</v>
      </c>
      <c r="B20" s="15">
        <v>-3500</v>
      </c>
      <c r="C20" t="s">
        <v>50</v>
      </c>
    </row>
    <row r="21" spans="1:4" x14ac:dyDescent="0.25">
      <c r="A21" s="9" t="s">
        <v>43</v>
      </c>
      <c r="B21" s="15">
        <v>-308893.21000000002</v>
      </c>
      <c r="C21" t="s">
        <v>50</v>
      </c>
    </row>
    <row r="22" spans="1:4" x14ac:dyDescent="0.25">
      <c r="A22" s="9" t="s">
        <v>44</v>
      </c>
      <c r="B22" s="15">
        <v>-102674</v>
      </c>
      <c r="C22" t="s">
        <v>50</v>
      </c>
    </row>
    <row r="23" spans="1:4" x14ac:dyDescent="0.25">
      <c r="A23" s="9" t="s">
        <v>31</v>
      </c>
      <c r="B23" s="15">
        <v>-98450371.660000011</v>
      </c>
      <c r="C23">
        <v>3394118.07</v>
      </c>
      <c r="D23" t="s">
        <v>50</v>
      </c>
    </row>
    <row r="24" spans="1:4" x14ac:dyDescent="0.25">
      <c r="A24" s="9" t="s">
        <v>47</v>
      </c>
    </row>
    <row r="25" spans="1:4" x14ac:dyDescent="0.25">
      <c r="A25" s="9" t="s">
        <v>48</v>
      </c>
      <c r="B25" s="12">
        <v>-113275.45999999344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390"/>
  <sheetViews>
    <sheetView tabSelected="1" zoomScaleNormal="100" workbookViewId="0">
      <selection activeCell="E160" sqref="E160"/>
    </sheetView>
  </sheetViews>
  <sheetFormatPr baseColWidth="10" defaultRowHeight="15" x14ac:dyDescent="0.25"/>
  <cols>
    <col min="1" max="1" width="10.7109375" bestFit="1" customWidth="1"/>
    <col min="2" max="2" width="31.28515625" customWidth="1"/>
    <col min="3" max="4" width="13.85546875" bestFit="1" customWidth="1"/>
  </cols>
  <sheetData>
    <row r="1" spans="1:4" x14ac:dyDescent="0.25">
      <c r="A1" s="3" t="s">
        <v>0</v>
      </c>
      <c r="B1" s="3" t="s">
        <v>2</v>
      </c>
      <c r="C1" s="3" t="s">
        <v>6</v>
      </c>
      <c r="D1" s="3" t="s">
        <v>7</v>
      </c>
    </row>
    <row r="2" spans="1:4" hidden="1" x14ac:dyDescent="0.25">
      <c r="A2" s="2">
        <v>44774</v>
      </c>
      <c r="B2" s="1" t="s">
        <v>27</v>
      </c>
      <c r="C2" s="5">
        <v>-2195.85</v>
      </c>
      <c r="D2" s="4">
        <v>139845.44</v>
      </c>
    </row>
    <row r="3" spans="1:4" hidden="1" x14ac:dyDescent="0.25">
      <c r="A3" s="2">
        <v>44774</v>
      </c>
      <c r="B3" s="1" t="s">
        <v>28</v>
      </c>
      <c r="C3" s="5">
        <v>-230.56</v>
      </c>
      <c r="D3" s="4">
        <v>139614.88</v>
      </c>
    </row>
    <row r="4" spans="1:4" hidden="1" x14ac:dyDescent="0.25">
      <c r="A4" s="2">
        <v>44774</v>
      </c>
      <c r="B4" s="1" t="s">
        <v>32</v>
      </c>
      <c r="C4" s="5">
        <v>-13.18</v>
      </c>
      <c r="D4" s="4">
        <v>139601.70000000001</v>
      </c>
    </row>
    <row r="5" spans="1:4" hidden="1" x14ac:dyDescent="0.25">
      <c r="A5" s="2">
        <v>44774</v>
      </c>
      <c r="B5" s="1" t="s">
        <v>32</v>
      </c>
      <c r="C5" s="5">
        <v>-1.38</v>
      </c>
      <c r="D5" s="4">
        <v>139600.32000000001</v>
      </c>
    </row>
    <row r="6" spans="1:4" hidden="1" x14ac:dyDescent="0.25">
      <c r="A6" s="2">
        <v>44774</v>
      </c>
      <c r="B6" s="1" t="s">
        <v>29</v>
      </c>
      <c r="C6" s="5">
        <v>-75</v>
      </c>
      <c r="D6" s="4">
        <v>139525.32</v>
      </c>
    </row>
    <row r="7" spans="1:4" hidden="1" x14ac:dyDescent="0.25">
      <c r="A7" s="2">
        <v>44774</v>
      </c>
      <c r="B7" s="1" t="s">
        <v>30</v>
      </c>
      <c r="C7" s="5">
        <v>-15.75</v>
      </c>
      <c r="D7" s="4">
        <v>139509.57</v>
      </c>
    </row>
    <row r="8" spans="1:4" hidden="1" x14ac:dyDescent="0.25">
      <c r="A8" s="2">
        <v>44774</v>
      </c>
      <c r="B8" s="1" t="s">
        <v>32</v>
      </c>
      <c r="C8" s="5">
        <v>-0.45</v>
      </c>
      <c r="D8" s="4">
        <v>139509.12</v>
      </c>
    </row>
    <row r="9" spans="1:4" hidden="1" x14ac:dyDescent="0.25">
      <c r="A9" s="2">
        <v>44774</v>
      </c>
      <c r="B9" s="1" t="s">
        <v>32</v>
      </c>
      <c r="C9" s="5">
        <v>-0.09</v>
      </c>
      <c r="D9" s="4">
        <v>139509.03</v>
      </c>
    </row>
    <row r="10" spans="1:4" hidden="1" x14ac:dyDescent="0.25">
      <c r="A10" s="2">
        <v>44774</v>
      </c>
      <c r="B10" s="1" t="s">
        <v>29</v>
      </c>
      <c r="C10" s="5">
        <v>-75</v>
      </c>
      <c r="D10" s="4">
        <v>139434.03</v>
      </c>
    </row>
    <row r="11" spans="1:4" hidden="1" x14ac:dyDescent="0.25">
      <c r="A11" s="2">
        <v>44774</v>
      </c>
      <c r="B11" s="1" t="s">
        <v>29</v>
      </c>
      <c r="C11" s="5">
        <v>-75</v>
      </c>
      <c r="D11" s="4">
        <v>139359.03</v>
      </c>
    </row>
    <row r="12" spans="1:4" hidden="1" x14ac:dyDescent="0.25">
      <c r="A12" s="2">
        <v>44774</v>
      </c>
      <c r="B12" s="1" t="s">
        <v>29</v>
      </c>
      <c r="C12" s="5">
        <v>-75</v>
      </c>
      <c r="D12" s="4">
        <v>139284.03</v>
      </c>
    </row>
    <row r="13" spans="1:4" hidden="1" x14ac:dyDescent="0.25">
      <c r="A13" s="2">
        <v>44774</v>
      </c>
      <c r="B13" s="1" t="s">
        <v>29</v>
      </c>
      <c r="C13" s="5">
        <v>-75</v>
      </c>
      <c r="D13" s="4">
        <v>139209.03</v>
      </c>
    </row>
    <row r="14" spans="1:4" hidden="1" x14ac:dyDescent="0.25">
      <c r="A14" s="2">
        <v>44774</v>
      </c>
      <c r="B14" s="1" t="s">
        <v>30</v>
      </c>
      <c r="C14" s="5">
        <v>-15.75</v>
      </c>
      <c r="D14" s="4">
        <v>139193.28</v>
      </c>
    </row>
    <row r="15" spans="1:4" hidden="1" x14ac:dyDescent="0.25">
      <c r="A15" s="2">
        <v>44774</v>
      </c>
      <c r="B15" s="1" t="s">
        <v>30</v>
      </c>
      <c r="C15" s="5">
        <v>-15.75</v>
      </c>
      <c r="D15" s="4">
        <v>139177.53</v>
      </c>
    </row>
    <row r="16" spans="1:4" hidden="1" x14ac:dyDescent="0.25">
      <c r="A16" s="2">
        <v>44774</v>
      </c>
      <c r="B16" s="1" t="s">
        <v>30</v>
      </c>
      <c r="C16" s="5">
        <v>-15.75</v>
      </c>
      <c r="D16" s="4">
        <v>139161.78</v>
      </c>
    </row>
    <row r="17" spans="1:4" hidden="1" x14ac:dyDescent="0.25">
      <c r="A17" s="2">
        <v>44774</v>
      </c>
      <c r="B17" s="1" t="s">
        <v>30</v>
      </c>
      <c r="C17" s="5">
        <v>-15.75</v>
      </c>
      <c r="D17" s="4">
        <v>139146.03</v>
      </c>
    </row>
    <row r="18" spans="1:4" hidden="1" x14ac:dyDescent="0.25">
      <c r="A18" s="2">
        <v>44774</v>
      </c>
      <c r="B18" s="1" t="s">
        <v>32</v>
      </c>
      <c r="C18" s="5">
        <v>-0.45</v>
      </c>
      <c r="D18" s="4">
        <v>139145.57999999999</v>
      </c>
    </row>
    <row r="19" spans="1:4" hidden="1" x14ac:dyDescent="0.25">
      <c r="A19" s="2">
        <v>44774</v>
      </c>
      <c r="B19" s="1" t="s">
        <v>32</v>
      </c>
      <c r="C19" s="5">
        <v>-0.45</v>
      </c>
      <c r="D19" s="4">
        <v>139145.13</v>
      </c>
    </row>
    <row r="20" spans="1:4" hidden="1" x14ac:dyDescent="0.25">
      <c r="A20" s="2">
        <v>44774</v>
      </c>
      <c r="B20" s="1" t="s">
        <v>32</v>
      </c>
      <c r="C20" s="5">
        <v>-0.45</v>
      </c>
      <c r="D20" s="4">
        <v>139144.68</v>
      </c>
    </row>
    <row r="21" spans="1:4" hidden="1" x14ac:dyDescent="0.25">
      <c r="A21" s="2">
        <v>44774</v>
      </c>
      <c r="B21" s="1" t="s">
        <v>32</v>
      </c>
      <c r="C21" s="5">
        <v>-0.45</v>
      </c>
      <c r="D21" s="4">
        <v>139144.23000000001</v>
      </c>
    </row>
    <row r="22" spans="1:4" hidden="1" x14ac:dyDescent="0.25">
      <c r="A22" s="2">
        <v>44774</v>
      </c>
      <c r="B22" s="1" t="s">
        <v>32</v>
      </c>
      <c r="C22" s="5">
        <v>-0.09</v>
      </c>
      <c r="D22" s="4">
        <v>139144.14000000001</v>
      </c>
    </row>
    <row r="23" spans="1:4" hidden="1" x14ac:dyDescent="0.25">
      <c r="A23" s="2">
        <v>44774</v>
      </c>
      <c r="B23" s="1" t="s">
        <v>32</v>
      </c>
      <c r="C23" s="5">
        <v>-0.09</v>
      </c>
      <c r="D23" s="4">
        <v>139144.04999999999</v>
      </c>
    </row>
    <row r="24" spans="1:4" hidden="1" x14ac:dyDescent="0.25">
      <c r="A24" s="2">
        <v>44774</v>
      </c>
      <c r="B24" s="1" t="s">
        <v>32</v>
      </c>
      <c r="C24" s="5">
        <v>-0.09</v>
      </c>
      <c r="D24" s="4">
        <v>139143.96</v>
      </c>
    </row>
    <row r="25" spans="1:4" hidden="1" x14ac:dyDescent="0.25">
      <c r="A25" s="2">
        <v>44774</v>
      </c>
      <c r="B25" s="1" t="s">
        <v>32</v>
      </c>
      <c r="C25" s="5">
        <v>-0.09</v>
      </c>
      <c r="D25" s="4">
        <v>139143.87</v>
      </c>
    </row>
    <row r="26" spans="1:4" hidden="1" x14ac:dyDescent="0.25">
      <c r="A26" s="2">
        <v>44774</v>
      </c>
      <c r="B26" s="1" t="s">
        <v>31</v>
      </c>
      <c r="C26" s="5">
        <v>-1069600</v>
      </c>
      <c r="D26" s="4">
        <v>-930456.13</v>
      </c>
    </row>
    <row r="27" spans="1:4" hidden="1" x14ac:dyDescent="0.25">
      <c r="A27" s="2">
        <v>44774</v>
      </c>
      <c r="B27" s="1" t="s">
        <v>31</v>
      </c>
      <c r="C27" s="5">
        <v>-44329</v>
      </c>
      <c r="D27" s="4">
        <v>-974785.13</v>
      </c>
    </row>
    <row r="28" spans="1:4" hidden="1" x14ac:dyDescent="0.25">
      <c r="A28" s="2">
        <v>44774</v>
      </c>
      <c r="B28" s="1" t="s">
        <v>32</v>
      </c>
      <c r="C28" s="5">
        <v>-6417.6</v>
      </c>
      <c r="D28" s="4">
        <v>-981202.73</v>
      </c>
    </row>
    <row r="29" spans="1:4" hidden="1" x14ac:dyDescent="0.25">
      <c r="A29" s="2">
        <v>44774</v>
      </c>
      <c r="B29" s="1" t="s">
        <v>32</v>
      </c>
      <c r="C29" s="5">
        <v>-265.97000000000003</v>
      </c>
      <c r="D29" s="4">
        <v>-981468.7</v>
      </c>
    </row>
    <row r="30" spans="1:4" hidden="1" x14ac:dyDescent="0.25">
      <c r="A30" s="2">
        <v>44774</v>
      </c>
      <c r="B30" s="1" t="s">
        <v>31</v>
      </c>
      <c r="C30" s="5">
        <v>-150000</v>
      </c>
      <c r="D30" s="4">
        <v>-1131468.7</v>
      </c>
    </row>
    <row r="31" spans="1:4" hidden="1" x14ac:dyDescent="0.25">
      <c r="A31" s="2">
        <v>44774</v>
      </c>
      <c r="B31" s="1" t="s">
        <v>31</v>
      </c>
      <c r="C31" s="5">
        <v>-140000</v>
      </c>
      <c r="D31" s="4">
        <v>-1271468.7</v>
      </c>
    </row>
    <row r="32" spans="1:4" hidden="1" x14ac:dyDescent="0.25">
      <c r="A32" s="2">
        <v>44774</v>
      </c>
      <c r="B32" s="1" t="s">
        <v>32</v>
      </c>
      <c r="C32" s="5">
        <v>-900</v>
      </c>
      <c r="D32" s="4">
        <v>-1272368.7</v>
      </c>
    </row>
    <row r="33" spans="1:5" hidden="1" x14ac:dyDescent="0.25">
      <c r="A33" s="2">
        <v>44774</v>
      </c>
      <c r="B33" s="1" t="s">
        <v>32</v>
      </c>
      <c r="C33" s="5">
        <v>-840</v>
      </c>
      <c r="D33" s="4">
        <v>-1273208.7</v>
      </c>
    </row>
    <row r="34" spans="1:5" hidden="1" x14ac:dyDescent="0.25">
      <c r="A34" s="2">
        <v>44774</v>
      </c>
      <c r="B34" s="1" t="s">
        <v>33</v>
      </c>
      <c r="C34" s="4">
        <v>470123</v>
      </c>
      <c r="D34" s="4">
        <v>-803085.7</v>
      </c>
    </row>
    <row r="35" spans="1:5" hidden="1" x14ac:dyDescent="0.25">
      <c r="A35" s="2">
        <v>44774</v>
      </c>
      <c r="B35" s="1" t="s">
        <v>15</v>
      </c>
      <c r="C35" s="5">
        <v>-2820.74</v>
      </c>
      <c r="D35" s="4">
        <v>-805906.44</v>
      </c>
    </row>
    <row r="36" spans="1:5" x14ac:dyDescent="0.25">
      <c r="A36" s="2">
        <v>44774</v>
      </c>
      <c r="B36" s="6" t="s">
        <v>38</v>
      </c>
      <c r="C36" s="5">
        <v>-1250000</v>
      </c>
      <c r="D36" s="4">
        <v>-2055906.44</v>
      </c>
      <c r="E36" t="s">
        <v>50</v>
      </c>
    </row>
    <row r="37" spans="1:5" hidden="1" x14ac:dyDescent="0.25">
      <c r="A37" s="2">
        <v>44774</v>
      </c>
      <c r="B37" s="1" t="s">
        <v>33</v>
      </c>
      <c r="C37" s="4">
        <v>2100000</v>
      </c>
      <c r="D37" s="4">
        <v>44093.56</v>
      </c>
    </row>
    <row r="38" spans="1:5" hidden="1" x14ac:dyDescent="0.25">
      <c r="A38" s="2">
        <v>44774</v>
      </c>
      <c r="B38" s="1" t="s">
        <v>15</v>
      </c>
      <c r="C38" s="5">
        <v>-12600</v>
      </c>
      <c r="D38" s="4">
        <v>31493.56</v>
      </c>
    </row>
    <row r="39" spans="1:5" hidden="1" x14ac:dyDescent="0.25">
      <c r="A39" s="2">
        <v>44774</v>
      </c>
      <c r="B39" s="1" t="s">
        <v>31</v>
      </c>
      <c r="C39" s="5">
        <v>-1450000</v>
      </c>
      <c r="D39" s="4">
        <v>-1418506.44</v>
      </c>
    </row>
    <row r="40" spans="1:5" hidden="1" x14ac:dyDescent="0.25">
      <c r="A40" s="2">
        <v>44774</v>
      </c>
      <c r="B40" s="1" t="s">
        <v>32</v>
      </c>
      <c r="C40" s="5">
        <v>-8700</v>
      </c>
      <c r="D40" s="4">
        <v>-1427206.44</v>
      </c>
    </row>
    <row r="41" spans="1:5" hidden="1" x14ac:dyDescent="0.25">
      <c r="A41" s="2">
        <v>44774</v>
      </c>
      <c r="B41" s="6" t="s">
        <v>39</v>
      </c>
      <c r="C41" s="5">
        <v>-980000</v>
      </c>
      <c r="D41" s="4">
        <v>-2407206.44</v>
      </c>
    </row>
    <row r="42" spans="1:5" hidden="1" x14ac:dyDescent="0.25">
      <c r="A42" s="2">
        <v>44774</v>
      </c>
      <c r="B42" s="1" t="s">
        <v>33</v>
      </c>
      <c r="C42" s="4">
        <v>2100000</v>
      </c>
      <c r="D42" s="4">
        <v>-307206.44</v>
      </c>
    </row>
    <row r="43" spans="1:5" hidden="1" x14ac:dyDescent="0.25">
      <c r="A43" s="2">
        <v>44774</v>
      </c>
      <c r="B43" s="1" t="s">
        <v>15</v>
      </c>
      <c r="C43" s="5">
        <v>-12600</v>
      </c>
      <c r="D43" s="4">
        <v>-319806.44</v>
      </c>
    </row>
    <row r="44" spans="1:5" hidden="1" x14ac:dyDescent="0.25">
      <c r="A44" s="2">
        <v>44774</v>
      </c>
      <c r="B44" s="1" t="s">
        <v>33</v>
      </c>
      <c r="C44" s="4">
        <v>1043753</v>
      </c>
      <c r="D44" s="4">
        <v>723946.56</v>
      </c>
    </row>
    <row r="45" spans="1:5" hidden="1" x14ac:dyDescent="0.25">
      <c r="A45" s="2">
        <v>44774</v>
      </c>
      <c r="B45" s="1" t="s">
        <v>15</v>
      </c>
      <c r="C45" s="5">
        <v>-6262.52</v>
      </c>
      <c r="D45" s="4">
        <v>717684.04</v>
      </c>
    </row>
    <row r="46" spans="1:5" hidden="1" x14ac:dyDescent="0.25">
      <c r="A46" s="2">
        <v>44774</v>
      </c>
      <c r="B46" s="6" t="s">
        <v>39</v>
      </c>
      <c r="C46" s="5">
        <v>-1000000</v>
      </c>
      <c r="D46" s="4">
        <v>-282315.96000000002</v>
      </c>
    </row>
    <row r="47" spans="1:5" hidden="1" x14ac:dyDescent="0.25">
      <c r="A47" s="2">
        <v>44774</v>
      </c>
      <c r="B47" s="1" t="s">
        <v>33</v>
      </c>
      <c r="C47" s="4">
        <v>1386124</v>
      </c>
      <c r="D47" s="4">
        <v>1103808.04</v>
      </c>
    </row>
    <row r="48" spans="1:5" hidden="1" x14ac:dyDescent="0.25">
      <c r="A48" s="2">
        <v>44774</v>
      </c>
      <c r="B48" s="1" t="s">
        <v>15</v>
      </c>
      <c r="C48" s="5">
        <v>-8316.74</v>
      </c>
      <c r="D48" s="4">
        <v>1095491.3</v>
      </c>
    </row>
    <row r="49" spans="1:4" hidden="1" x14ac:dyDescent="0.25">
      <c r="A49" s="2">
        <v>44774</v>
      </c>
      <c r="B49" s="6" t="s">
        <v>37</v>
      </c>
      <c r="C49" s="5">
        <v>-500000</v>
      </c>
      <c r="D49" s="4">
        <v>595491.30000000005</v>
      </c>
    </row>
    <row r="50" spans="1:4" hidden="1" x14ac:dyDescent="0.25">
      <c r="A50" s="2">
        <v>44775</v>
      </c>
      <c r="B50" s="1" t="s">
        <v>29</v>
      </c>
      <c r="C50" s="5">
        <v>-3450</v>
      </c>
      <c r="D50" s="4">
        <v>592041.30000000005</v>
      </c>
    </row>
    <row r="51" spans="1:4" hidden="1" x14ac:dyDescent="0.25">
      <c r="A51" s="2">
        <v>44775</v>
      </c>
      <c r="B51" s="1" t="s">
        <v>30</v>
      </c>
      <c r="C51" s="5">
        <v>-724.5</v>
      </c>
      <c r="D51" s="4">
        <v>591316.80000000005</v>
      </c>
    </row>
    <row r="52" spans="1:4" hidden="1" x14ac:dyDescent="0.25">
      <c r="A52" s="2">
        <v>44775</v>
      </c>
      <c r="B52" s="1" t="s">
        <v>32</v>
      </c>
      <c r="C52" s="5">
        <v>-20.7</v>
      </c>
      <c r="D52" s="4">
        <v>591296.1</v>
      </c>
    </row>
    <row r="53" spans="1:4" hidden="1" x14ac:dyDescent="0.25">
      <c r="A53" s="2">
        <v>44775</v>
      </c>
      <c r="B53" s="1" t="s">
        <v>32</v>
      </c>
      <c r="C53" s="5">
        <v>-4.3499999999999996</v>
      </c>
      <c r="D53" s="4">
        <v>591291.75</v>
      </c>
    </row>
    <row r="54" spans="1:4" hidden="1" x14ac:dyDescent="0.25">
      <c r="A54" s="2">
        <v>44775</v>
      </c>
      <c r="B54" s="1" t="s">
        <v>29</v>
      </c>
      <c r="C54" s="5">
        <v>-1046451.08</v>
      </c>
      <c r="D54" s="4">
        <v>-455159.33</v>
      </c>
    </row>
    <row r="55" spans="1:4" hidden="1" x14ac:dyDescent="0.25">
      <c r="A55" s="2">
        <v>44775</v>
      </c>
      <c r="B55" s="1" t="s">
        <v>30</v>
      </c>
      <c r="C55" s="5">
        <v>-219754.72</v>
      </c>
      <c r="D55" s="4">
        <v>-674914.05</v>
      </c>
    </row>
    <row r="56" spans="1:4" hidden="1" x14ac:dyDescent="0.25">
      <c r="A56" s="2">
        <v>44775</v>
      </c>
      <c r="B56" s="1" t="s">
        <v>32</v>
      </c>
      <c r="C56" s="5">
        <v>-6278.71</v>
      </c>
      <c r="D56" s="4">
        <v>-681192.76</v>
      </c>
    </row>
    <row r="57" spans="1:4" hidden="1" x14ac:dyDescent="0.25">
      <c r="A57" s="2">
        <v>44775</v>
      </c>
      <c r="B57" s="1" t="s">
        <v>32</v>
      </c>
      <c r="C57" s="5">
        <v>-1318.53</v>
      </c>
      <c r="D57" s="4">
        <v>-682511.29</v>
      </c>
    </row>
    <row r="58" spans="1:4" hidden="1" x14ac:dyDescent="0.25">
      <c r="A58" s="2">
        <v>44775</v>
      </c>
      <c r="B58" s="1" t="s">
        <v>29</v>
      </c>
      <c r="C58" s="5">
        <v>-75</v>
      </c>
      <c r="D58" s="4">
        <v>-682586.29</v>
      </c>
    </row>
    <row r="59" spans="1:4" hidden="1" x14ac:dyDescent="0.25">
      <c r="A59" s="2">
        <v>44775</v>
      </c>
      <c r="B59" s="1" t="s">
        <v>30</v>
      </c>
      <c r="C59" s="5">
        <v>-15.75</v>
      </c>
      <c r="D59" s="4">
        <v>-682602.04</v>
      </c>
    </row>
    <row r="60" spans="1:4" hidden="1" x14ac:dyDescent="0.25">
      <c r="A60" s="2">
        <v>44775</v>
      </c>
      <c r="B60" s="1" t="s">
        <v>32</v>
      </c>
      <c r="C60" s="5">
        <v>-0.45</v>
      </c>
      <c r="D60" s="4">
        <v>-682602.49</v>
      </c>
    </row>
    <row r="61" spans="1:4" hidden="1" x14ac:dyDescent="0.25">
      <c r="A61" s="2">
        <v>44775</v>
      </c>
      <c r="B61" s="1" t="s">
        <v>32</v>
      </c>
      <c r="C61" s="5">
        <v>-0.09</v>
      </c>
      <c r="D61" s="4">
        <v>-682602.58</v>
      </c>
    </row>
    <row r="62" spans="1:4" hidden="1" x14ac:dyDescent="0.25">
      <c r="A62" s="2">
        <v>44775</v>
      </c>
      <c r="B62" s="1" t="s">
        <v>31</v>
      </c>
      <c r="C62" s="5">
        <v>-3081963.9</v>
      </c>
      <c r="D62" s="4">
        <v>-3764566.48</v>
      </c>
    </row>
    <row r="63" spans="1:4" hidden="1" x14ac:dyDescent="0.25">
      <c r="A63" s="2">
        <v>44775</v>
      </c>
      <c r="B63" s="1" t="s">
        <v>32</v>
      </c>
      <c r="C63" s="5">
        <v>-18491.78</v>
      </c>
      <c r="D63" s="4">
        <v>-3783058.26</v>
      </c>
    </row>
    <row r="64" spans="1:4" hidden="1" x14ac:dyDescent="0.25">
      <c r="A64" s="2">
        <v>44775</v>
      </c>
      <c r="B64" s="1" t="s">
        <v>31</v>
      </c>
      <c r="C64" s="5">
        <v>-179617</v>
      </c>
      <c r="D64" s="4">
        <v>-3962675.26</v>
      </c>
    </row>
    <row r="65" spans="1:5" hidden="1" x14ac:dyDescent="0.25">
      <c r="A65" s="2">
        <v>44775</v>
      </c>
      <c r="B65" s="1" t="s">
        <v>32</v>
      </c>
      <c r="C65" s="5">
        <v>-1077.7</v>
      </c>
      <c r="D65" s="4">
        <v>-3963752.96</v>
      </c>
    </row>
    <row r="66" spans="1:5" hidden="1" x14ac:dyDescent="0.25">
      <c r="A66" s="2">
        <v>44775</v>
      </c>
      <c r="B66" s="1" t="s">
        <v>37</v>
      </c>
      <c r="C66" s="4">
        <v>1360000</v>
      </c>
      <c r="D66" s="4">
        <v>-2603752.96</v>
      </c>
    </row>
    <row r="67" spans="1:5" hidden="1" x14ac:dyDescent="0.25">
      <c r="A67" s="2">
        <v>44775</v>
      </c>
      <c r="B67" s="1" t="s">
        <v>37</v>
      </c>
      <c r="C67" s="4">
        <v>1500000</v>
      </c>
      <c r="D67" s="4">
        <v>-1103752.96</v>
      </c>
    </row>
    <row r="68" spans="1:5" hidden="1" x14ac:dyDescent="0.25">
      <c r="A68" s="2">
        <v>44775</v>
      </c>
      <c r="B68" s="1" t="s">
        <v>31</v>
      </c>
      <c r="C68" s="5">
        <v>-42770</v>
      </c>
      <c r="D68" s="4">
        <v>-1146522.96</v>
      </c>
    </row>
    <row r="69" spans="1:5" hidden="1" x14ac:dyDescent="0.25">
      <c r="A69" s="2">
        <v>44775</v>
      </c>
      <c r="B69" s="1" t="s">
        <v>32</v>
      </c>
      <c r="C69" s="5">
        <v>-256.62</v>
      </c>
      <c r="D69" s="4">
        <v>-1146779.58</v>
      </c>
    </row>
    <row r="70" spans="1:5" hidden="1" x14ac:dyDescent="0.25">
      <c r="A70" s="2">
        <v>44776</v>
      </c>
      <c r="B70" s="1" t="s">
        <v>31</v>
      </c>
      <c r="C70" s="5">
        <v>-1694400.88</v>
      </c>
      <c r="D70" s="4">
        <v>-2841180.46</v>
      </c>
    </row>
    <row r="71" spans="1:5" hidden="1" x14ac:dyDescent="0.25">
      <c r="A71" s="2">
        <v>44776</v>
      </c>
      <c r="B71" s="1" t="s">
        <v>32</v>
      </c>
      <c r="C71" s="5">
        <v>-10166.41</v>
      </c>
      <c r="D71" s="4">
        <v>-2851346.87</v>
      </c>
    </row>
    <row r="72" spans="1:5" hidden="1" x14ac:dyDescent="0.25">
      <c r="A72" s="2">
        <v>44776</v>
      </c>
      <c r="B72" s="1" t="s">
        <v>31</v>
      </c>
      <c r="C72" s="5">
        <v>-140000</v>
      </c>
      <c r="D72" s="4">
        <v>-2991346.87</v>
      </c>
    </row>
    <row r="73" spans="1:5" hidden="1" x14ac:dyDescent="0.25">
      <c r="A73" s="2">
        <v>44776</v>
      </c>
      <c r="B73" s="1" t="s">
        <v>32</v>
      </c>
      <c r="C73" s="5">
        <v>-840</v>
      </c>
      <c r="D73" s="4">
        <v>-2992186.87</v>
      </c>
    </row>
    <row r="74" spans="1:5" hidden="1" x14ac:dyDescent="0.25">
      <c r="A74" s="2">
        <v>44776</v>
      </c>
      <c r="B74" s="1" t="s">
        <v>37</v>
      </c>
      <c r="C74" s="4">
        <v>3150000</v>
      </c>
      <c r="D74" s="4">
        <v>157813.13</v>
      </c>
    </row>
    <row r="75" spans="1:5" hidden="1" x14ac:dyDescent="0.25">
      <c r="A75" s="2">
        <v>44776</v>
      </c>
      <c r="B75" s="7" t="s">
        <v>51</v>
      </c>
      <c r="C75" s="5">
        <v>-102674</v>
      </c>
      <c r="D75" s="4">
        <v>55139.13</v>
      </c>
      <c r="E75">
        <v>102593.41</v>
      </c>
    </row>
    <row r="76" spans="1:5" hidden="1" x14ac:dyDescent="0.25">
      <c r="A76" s="2">
        <v>44776</v>
      </c>
      <c r="B76" s="1" t="s">
        <v>32</v>
      </c>
      <c r="C76" s="5">
        <v>-616.04</v>
      </c>
      <c r="D76" s="4">
        <v>54523.09</v>
      </c>
    </row>
    <row r="77" spans="1:5" hidden="1" x14ac:dyDescent="0.25">
      <c r="A77" s="2">
        <v>44777</v>
      </c>
      <c r="B77" s="1" t="s">
        <v>31</v>
      </c>
      <c r="C77" s="5">
        <v>-1600000</v>
      </c>
      <c r="D77" s="4">
        <v>-1545476.91</v>
      </c>
    </row>
    <row r="78" spans="1:5" hidden="1" x14ac:dyDescent="0.25">
      <c r="A78" s="2">
        <v>44777</v>
      </c>
      <c r="B78" s="1" t="s">
        <v>31</v>
      </c>
      <c r="C78" s="5">
        <v>-1000000</v>
      </c>
      <c r="D78" s="4">
        <v>-2545476.91</v>
      </c>
    </row>
    <row r="79" spans="1:5" hidden="1" x14ac:dyDescent="0.25">
      <c r="A79" s="2">
        <v>44777</v>
      </c>
      <c r="B79" s="1" t="s">
        <v>31</v>
      </c>
      <c r="C79" s="5">
        <v>-800000</v>
      </c>
      <c r="D79" s="4">
        <v>-3345476.91</v>
      </c>
    </row>
    <row r="80" spans="1:5" hidden="1" x14ac:dyDescent="0.25">
      <c r="A80" s="2">
        <v>44777</v>
      </c>
      <c r="B80" s="1" t="s">
        <v>32</v>
      </c>
      <c r="C80" s="5">
        <v>-9600</v>
      </c>
      <c r="D80" s="4">
        <v>-3355076.91</v>
      </c>
    </row>
    <row r="81" spans="1:4" hidden="1" x14ac:dyDescent="0.25">
      <c r="A81" s="2">
        <v>44777</v>
      </c>
      <c r="B81" s="1" t="s">
        <v>32</v>
      </c>
      <c r="C81" s="5">
        <v>-6000</v>
      </c>
      <c r="D81" s="4">
        <v>-3361076.91</v>
      </c>
    </row>
    <row r="82" spans="1:4" hidden="1" x14ac:dyDescent="0.25">
      <c r="A82" s="2">
        <v>44777</v>
      </c>
      <c r="B82" s="1" t="s">
        <v>32</v>
      </c>
      <c r="C82" s="5">
        <v>-4800</v>
      </c>
      <c r="D82" s="4">
        <v>-3365876.91</v>
      </c>
    </row>
    <row r="83" spans="1:4" hidden="1" x14ac:dyDescent="0.25">
      <c r="A83" s="2">
        <v>44777</v>
      </c>
      <c r="B83" s="1" t="s">
        <v>31</v>
      </c>
      <c r="C83" s="5">
        <v>-500000</v>
      </c>
      <c r="D83" s="4">
        <v>-3865876.91</v>
      </c>
    </row>
    <row r="84" spans="1:4" hidden="1" x14ac:dyDescent="0.25">
      <c r="A84" s="2">
        <v>44777</v>
      </c>
      <c r="B84" s="1" t="s">
        <v>31</v>
      </c>
      <c r="C84" s="5">
        <v>-140000</v>
      </c>
      <c r="D84" s="4">
        <v>-4005876.91</v>
      </c>
    </row>
    <row r="85" spans="1:4" hidden="1" x14ac:dyDescent="0.25">
      <c r="A85" s="2">
        <v>44777</v>
      </c>
      <c r="B85" s="1" t="s">
        <v>32</v>
      </c>
      <c r="C85" s="5">
        <v>-3000</v>
      </c>
      <c r="D85" s="4">
        <v>-4008876.91</v>
      </c>
    </row>
    <row r="86" spans="1:4" hidden="1" x14ac:dyDescent="0.25">
      <c r="A86" s="2">
        <v>44777</v>
      </c>
      <c r="B86" s="1" t="s">
        <v>32</v>
      </c>
      <c r="C86" s="5">
        <v>-840</v>
      </c>
      <c r="D86" s="4">
        <v>-4009716.91</v>
      </c>
    </row>
    <row r="87" spans="1:4" hidden="1" x14ac:dyDescent="0.25">
      <c r="A87" s="2">
        <v>44777</v>
      </c>
      <c r="B87" s="1" t="s">
        <v>31</v>
      </c>
      <c r="C87" s="5">
        <v>-2000000</v>
      </c>
      <c r="D87" s="4">
        <v>-6009716.9100000001</v>
      </c>
    </row>
    <row r="88" spans="1:4" hidden="1" x14ac:dyDescent="0.25">
      <c r="A88" s="2">
        <v>44777</v>
      </c>
      <c r="B88" s="1" t="s">
        <v>32</v>
      </c>
      <c r="C88" s="5">
        <v>-12000</v>
      </c>
      <c r="D88" s="4">
        <v>-6021716.9100000001</v>
      </c>
    </row>
    <row r="89" spans="1:4" hidden="1" x14ac:dyDescent="0.25">
      <c r="A89" s="2">
        <v>44777</v>
      </c>
      <c r="B89" s="1" t="s">
        <v>33</v>
      </c>
      <c r="C89" s="4">
        <v>2000000</v>
      </c>
      <c r="D89" s="4">
        <v>-4021716.91</v>
      </c>
    </row>
    <row r="90" spans="1:4" hidden="1" x14ac:dyDescent="0.25">
      <c r="A90" s="2">
        <v>44777</v>
      </c>
      <c r="B90" s="1" t="s">
        <v>15</v>
      </c>
      <c r="C90" s="5">
        <v>-12000</v>
      </c>
      <c r="D90" s="4">
        <v>-4033716.91</v>
      </c>
    </row>
    <row r="91" spans="1:4" hidden="1" x14ac:dyDescent="0.25">
      <c r="A91" s="2">
        <v>44777</v>
      </c>
      <c r="B91" s="1" t="s">
        <v>39</v>
      </c>
      <c r="C91" s="4">
        <v>1600000</v>
      </c>
      <c r="D91" s="4">
        <v>-2433716.91</v>
      </c>
    </row>
    <row r="92" spans="1:4" hidden="1" x14ac:dyDescent="0.25">
      <c r="A92" s="2">
        <v>44777</v>
      </c>
      <c r="B92" s="1" t="s">
        <v>37</v>
      </c>
      <c r="C92" s="4">
        <v>1750000</v>
      </c>
      <c r="D92" s="4">
        <v>-683716.91</v>
      </c>
    </row>
    <row r="93" spans="1:4" hidden="1" x14ac:dyDescent="0.25">
      <c r="A93" s="2">
        <v>44777</v>
      </c>
      <c r="B93" s="1" t="s">
        <v>41</v>
      </c>
      <c r="C93" s="4">
        <v>750000</v>
      </c>
      <c r="D93" s="4">
        <v>66283.09</v>
      </c>
    </row>
    <row r="94" spans="1:4" hidden="1" x14ac:dyDescent="0.25">
      <c r="A94" s="2">
        <v>44778</v>
      </c>
      <c r="B94" s="1" t="s">
        <v>31</v>
      </c>
      <c r="C94" s="5">
        <v>-800000</v>
      </c>
      <c r="D94" s="4">
        <v>-733716.91</v>
      </c>
    </row>
    <row r="95" spans="1:4" hidden="1" x14ac:dyDescent="0.25">
      <c r="A95" s="2">
        <v>44778</v>
      </c>
      <c r="B95" s="1" t="s">
        <v>31</v>
      </c>
      <c r="C95" s="5">
        <v>-800000</v>
      </c>
      <c r="D95" s="4">
        <v>-1533716.91</v>
      </c>
    </row>
    <row r="96" spans="1:4" hidden="1" x14ac:dyDescent="0.25">
      <c r="A96" s="2">
        <v>44778</v>
      </c>
      <c r="B96" s="1" t="s">
        <v>32</v>
      </c>
      <c r="C96" s="5">
        <v>-4800</v>
      </c>
      <c r="D96" s="4">
        <v>-1538516.91</v>
      </c>
    </row>
    <row r="97" spans="1:4" hidden="1" x14ac:dyDescent="0.25">
      <c r="A97" s="2">
        <v>44778</v>
      </c>
      <c r="B97" s="1" t="s">
        <v>32</v>
      </c>
      <c r="C97" s="5">
        <v>-4800</v>
      </c>
      <c r="D97" s="4">
        <v>-1543316.91</v>
      </c>
    </row>
    <row r="98" spans="1:4" hidden="1" x14ac:dyDescent="0.25">
      <c r="A98" s="2">
        <v>44778</v>
      </c>
      <c r="B98" s="1" t="s">
        <v>31</v>
      </c>
      <c r="C98" s="5">
        <v>-2000000</v>
      </c>
      <c r="D98" s="4">
        <v>-3543316.91</v>
      </c>
    </row>
    <row r="99" spans="1:4" hidden="1" x14ac:dyDescent="0.25">
      <c r="A99" s="2">
        <v>44778</v>
      </c>
      <c r="B99" s="1" t="s">
        <v>32</v>
      </c>
      <c r="C99" s="5">
        <v>-12000</v>
      </c>
      <c r="D99" s="4">
        <v>-3555316.91</v>
      </c>
    </row>
    <row r="100" spans="1:4" hidden="1" x14ac:dyDescent="0.25">
      <c r="A100" s="2">
        <v>44778</v>
      </c>
      <c r="B100" s="1" t="s">
        <v>31</v>
      </c>
      <c r="C100" s="5">
        <v>-800000</v>
      </c>
      <c r="D100" s="4">
        <v>-4355316.91</v>
      </c>
    </row>
    <row r="101" spans="1:4" hidden="1" x14ac:dyDescent="0.25">
      <c r="A101" s="2">
        <v>44778</v>
      </c>
      <c r="B101" s="1" t="s">
        <v>32</v>
      </c>
      <c r="C101" s="5">
        <v>-4800</v>
      </c>
      <c r="D101" s="4">
        <v>-4360116.91</v>
      </c>
    </row>
    <row r="102" spans="1:4" hidden="1" x14ac:dyDescent="0.25">
      <c r="A102" s="2">
        <v>44778</v>
      </c>
      <c r="B102" s="1" t="s">
        <v>31</v>
      </c>
      <c r="C102" s="5">
        <v>-800000</v>
      </c>
      <c r="D102" s="4">
        <v>-5160116.91</v>
      </c>
    </row>
    <row r="103" spans="1:4" hidden="1" x14ac:dyDescent="0.25">
      <c r="A103" s="2">
        <v>44778</v>
      </c>
      <c r="B103" s="1" t="s">
        <v>32</v>
      </c>
      <c r="C103" s="5">
        <v>-4800</v>
      </c>
      <c r="D103" s="4">
        <v>-5164916.91</v>
      </c>
    </row>
    <row r="104" spans="1:4" hidden="1" x14ac:dyDescent="0.25">
      <c r="A104" s="2">
        <v>44778</v>
      </c>
      <c r="B104" s="1" t="s">
        <v>31</v>
      </c>
      <c r="C104" s="5">
        <v>-800000</v>
      </c>
      <c r="D104" s="4">
        <v>-5964916.9100000001</v>
      </c>
    </row>
    <row r="105" spans="1:4" hidden="1" x14ac:dyDescent="0.25">
      <c r="A105" s="2">
        <v>44778</v>
      </c>
      <c r="B105" s="1" t="s">
        <v>32</v>
      </c>
      <c r="C105" s="5">
        <v>-4800</v>
      </c>
      <c r="D105" s="4">
        <v>-5969716.9100000001</v>
      </c>
    </row>
    <row r="106" spans="1:4" hidden="1" x14ac:dyDescent="0.25">
      <c r="A106" s="2">
        <v>44778</v>
      </c>
      <c r="B106" s="1" t="s">
        <v>37</v>
      </c>
      <c r="C106" s="4">
        <v>5100000</v>
      </c>
      <c r="D106" s="4">
        <v>-869716.91</v>
      </c>
    </row>
    <row r="107" spans="1:4" hidden="1" x14ac:dyDescent="0.25">
      <c r="A107" s="2">
        <v>44778</v>
      </c>
      <c r="B107" s="1" t="s">
        <v>41</v>
      </c>
      <c r="C107" s="4">
        <v>1000000</v>
      </c>
      <c r="D107" s="4">
        <v>130283.09</v>
      </c>
    </row>
    <row r="108" spans="1:4" hidden="1" x14ac:dyDescent="0.25">
      <c r="A108" s="2">
        <v>44781</v>
      </c>
      <c r="B108" s="1" t="s">
        <v>31</v>
      </c>
      <c r="C108" s="5">
        <v>-1000000</v>
      </c>
      <c r="D108" s="4">
        <v>-869716.91</v>
      </c>
    </row>
    <row r="109" spans="1:4" hidden="1" x14ac:dyDescent="0.25">
      <c r="A109" s="2">
        <v>44781</v>
      </c>
      <c r="B109" s="1" t="s">
        <v>32</v>
      </c>
      <c r="C109" s="5">
        <v>-6000</v>
      </c>
      <c r="D109" s="4">
        <v>-875716.91</v>
      </c>
    </row>
    <row r="110" spans="1:4" hidden="1" x14ac:dyDescent="0.25">
      <c r="A110" s="2">
        <v>44781</v>
      </c>
      <c r="B110" s="1" t="s">
        <v>31</v>
      </c>
      <c r="C110" s="5">
        <v>-1900000</v>
      </c>
      <c r="D110" s="4">
        <v>-2775716.91</v>
      </c>
    </row>
    <row r="111" spans="1:4" hidden="1" x14ac:dyDescent="0.25">
      <c r="A111" s="2">
        <v>44781</v>
      </c>
      <c r="B111" s="1" t="s">
        <v>31</v>
      </c>
      <c r="C111" s="5">
        <v>-1600000</v>
      </c>
      <c r="D111" s="4">
        <v>-4375716.91</v>
      </c>
    </row>
    <row r="112" spans="1:4" hidden="1" x14ac:dyDescent="0.25">
      <c r="A112" s="2">
        <v>44781</v>
      </c>
      <c r="B112" s="1" t="s">
        <v>31</v>
      </c>
      <c r="C112" s="5">
        <v>-427800</v>
      </c>
      <c r="D112" s="4">
        <v>-4803516.91</v>
      </c>
    </row>
    <row r="113" spans="1:4" hidden="1" x14ac:dyDescent="0.25">
      <c r="A113" s="2">
        <v>44781</v>
      </c>
      <c r="B113" s="1" t="s">
        <v>32</v>
      </c>
      <c r="C113" s="5">
        <v>-11400</v>
      </c>
      <c r="D113" s="4">
        <v>-4814916.91</v>
      </c>
    </row>
    <row r="114" spans="1:4" hidden="1" x14ac:dyDescent="0.25">
      <c r="A114" s="2">
        <v>44781</v>
      </c>
      <c r="B114" s="1" t="s">
        <v>32</v>
      </c>
      <c r="C114" s="5">
        <v>-9600</v>
      </c>
      <c r="D114" s="4">
        <v>-4824516.91</v>
      </c>
    </row>
    <row r="115" spans="1:4" hidden="1" x14ac:dyDescent="0.25">
      <c r="A115" s="2">
        <v>44781</v>
      </c>
      <c r="B115" s="1" t="s">
        <v>32</v>
      </c>
      <c r="C115" s="5">
        <v>-2566.8000000000002</v>
      </c>
      <c r="D115" s="4">
        <v>-4827083.71</v>
      </c>
    </row>
    <row r="116" spans="1:4" hidden="1" x14ac:dyDescent="0.25">
      <c r="A116" s="2">
        <v>44781</v>
      </c>
      <c r="B116" s="1" t="s">
        <v>31</v>
      </c>
      <c r="C116" s="5">
        <v>-500000</v>
      </c>
      <c r="D116" s="4">
        <v>-5327083.71</v>
      </c>
    </row>
    <row r="117" spans="1:4" hidden="1" x14ac:dyDescent="0.25">
      <c r="A117" s="2">
        <v>44781</v>
      </c>
      <c r="B117" s="1" t="s">
        <v>31</v>
      </c>
      <c r="C117" s="5">
        <v>-300000</v>
      </c>
      <c r="D117" s="4">
        <v>-5627083.71</v>
      </c>
    </row>
    <row r="118" spans="1:4" hidden="1" x14ac:dyDescent="0.25">
      <c r="A118" s="2">
        <v>44781</v>
      </c>
      <c r="B118" s="1" t="s">
        <v>32</v>
      </c>
      <c r="C118" s="5">
        <v>-3000</v>
      </c>
      <c r="D118" s="4">
        <v>-5630083.71</v>
      </c>
    </row>
    <row r="119" spans="1:4" hidden="1" x14ac:dyDescent="0.25">
      <c r="A119" s="2">
        <v>44781</v>
      </c>
      <c r="B119" s="1" t="s">
        <v>32</v>
      </c>
      <c r="C119" s="5">
        <v>-1800</v>
      </c>
      <c r="D119" s="4">
        <v>-5631883.71</v>
      </c>
    </row>
    <row r="120" spans="1:4" hidden="1" x14ac:dyDescent="0.25">
      <c r="A120" s="2">
        <v>44781</v>
      </c>
      <c r="B120" s="1" t="s">
        <v>31</v>
      </c>
      <c r="C120" s="5">
        <v>-2000000</v>
      </c>
      <c r="D120" s="4">
        <v>-7631883.71</v>
      </c>
    </row>
    <row r="121" spans="1:4" hidden="1" x14ac:dyDescent="0.25">
      <c r="A121" s="2">
        <v>44781</v>
      </c>
      <c r="B121" s="1" t="s">
        <v>31</v>
      </c>
      <c r="C121" s="5">
        <v>-500000</v>
      </c>
      <c r="D121" s="4">
        <v>-8131883.71</v>
      </c>
    </row>
    <row r="122" spans="1:4" hidden="1" x14ac:dyDescent="0.25">
      <c r="A122" s="2">
        <v>44781</v>
      </c>
      <c r="B122" s="1" t="s">
        <v>32</v>
      </c>
      <c r="C122" s="5">
        <v>-12000</v>
      </c>
      <c r="D122" s="4">
        <v>-8143883.71</v>
      </c>
    </row>
    <row r="123" spans="1:4" hidden="1" x14ac:dyDescent="0.25">
      <c r="A123" s="2">
        <v>44781</v>
      </c>
      <c r="B123" s="1" t="s">
        <v>32</v>
      </c>
      <c r="C123" s="5">
        <v>-3000</v>
      </c>
      <c r="D123" s="4">
        <v>-8146883.71</v>
      </c>
    </row>
    <row r="124" spans="1:4" hidden="1" x14ac:dyDescent="0.25">
      <c r="A124" s="2">
        <v>44781</v>
      </c>
      <c r="B124" s="1" t="s">
        <v>37</v>
      </c>
      <c r="C124" s="4">
        <v>4300000</v>
      </c>
      <c r="D124" s="4">
        <v>-3846883.71</v>
      </c>
    </row>
    <row r="125" spans="1:4" hidden="1" x14ac:dyDescent="0.25">
      <c r="A125" s="2">
        <v>44781</v>
      </c>
      <c r="B125" s="1" t="s">
        <v>39</v>
      </c>
      <c r="C125" s="4">
        <v>2350000</v>
      </c>
      <c r="D125" s="4">
        <v>-1496883.71</v>
      </c>
    </row>
    <row r="126" spans="1:4" hidden="1" x14ac:dyDescent="0.25">
      <c r="A126" s="2">
        <v>44781</v>
      </c>
      <c r="B126" s="1" t="s">
        <v>33</v>
      </c>
      <c r="C126" s="4">
        <v>1530495</v>
      </c>
      <c r="D126" s="4">
        <v>33611.29</v>
      </c>
    </row>
    <row r="127" spans="1:4" hidden="1" x14ac:dyDescent="0.25">
      <c r="A127" s="2">
        <v>44781</v>
      </c>
      <c r="B127" s="1" t="s">
        <v>15</v>
      </c>
      <c r="C127" s="5">
        <v>-9182.9699999999993</v>
      </c>
      <c r="D127" s="4">
        <v>24428.32</v>
      </c>
    </row>
    <row r="128" spans="1:4" hidden="1" x14ac:dyDescent="0.25">
      <c r="A128" s="2">
        <v>44781</v>
      </c>
      <c r="B128" s="1" t="s">
        <v>31</v>
      </c>
      <c r="C128" s="5">
        <v>-358500</v>
      </c>
      <c r="D128" s="4">
        <v>-334071.67999999999</v>
      </c>
    </row>
    <row r="129" spans="1:4" hidden="1" x14ac:dyDescent="0.25">
      <c r="A129" s="2">
        <v>44781</v>
      </c>
      <c r="B129" s="1" t="s">
        <v>32</v>
      </c>
      <c r="C129" s="5">
        <v>-2151</v>
      </c>
      <c r="D129" s="4">
        <v>-336222.68</v>
      </c>
    </row>
    <row r="130" spans="1:4" hidden="1" x14ac:dyDescent="0.25">
      <c r="A130" s="2">
        <v>44782</v>
      </c>
      <c r="B130" s="1" t="s">
        <v>29</v>
      </c>
      <c r="C130" s="5">
        <v>-75</v>
      </c>
      <c r="D130" s="4">
        <v>-336297.68</v>
      </c>
    </row>
    <row r="131" spans="1:4" hidden="1" x14ac:dyDescent="0.25">
      <c r="A131" s="2">
        <v>44782</v>
      </c>
      <c r="B131" s="1" t="s">
        <v>30</v>
      </c>
      <c r="C131" s="5">
        <v>-15.75</v>
      </c>
      <c r="D131" s="4">
        <v>-336313.43</v>
      </c>
    </row>
    <row r="132" spans="1:4" hidden="1" x14ac:dyDescent="0.25">
      <c r="A132" s="2">
        <v>44782</v>
      </c>
      <c r="B132" s="1" t="s">
        <v>32</v>
      </c>
      <c r="C132" s="5">
        <v>-0.45</v>
      </c>
      <c r="D132" s="4">
        <v>-336313.88</v>
      </c>
    </row>
    <row r="133" spans="1:4" hidden="1" x14ac:dyDescent="0.25">
      <c r="A133" s="2">
        <v>44782</v>
      </c>
      <c r="B133" s="1" t="s">
        <v>32</v>
      </c>
      <c r="C133" s="5">
        <v>-0.09</v>
      </c>
      <c r="D133" s="4">
        <v>-336313.97</v>
      </c>
    </row>
    <row r="134" spans="1:4" hidden="1" x14ac:dyDescent="0.25">
      <c r="A134" s="2">
        <v>44782</v>
      </c>
      <c r="B134" s="1" t="s">
        <v>29</v>
      </c>
      <c r="C134" s="5">
        <v>-75</v>
      </c>
      <c r="D134" s="4">
        <v>-336388.97</v>
      </c>
    </row>
    <row r="135" spans="1:4" hidden="1" x14ac:dyDescent="0.25">
      <c r="A135" s="2">
        <v>44782</v>
      </c>
      <c r="B135" s="1" t="s">
        <v>30</v>
      </c>
      <c r="C135" s="5">
        <v>-15.75</v>
      </c>
      <c r="D135" s="4">
        <v>-336404.72</v>
      </c>
    </row>
    <row r="136" spans="1:4" hidden="1" x14ac:dyDescent="0.25">
      <c r="A136" s="2">
        <v>44782</v>
      </c>
      <c r="B136" s="1" t="s">
        <v>32</v>
      </c>
      <c r="C136" s="5">
        <v>-0.45</v>
      </c>
      <c r="D136" s="4">
        <v>-336405.17</v>
      </c>
    </row>
    <row r="137" spans="1:4" hidden="1" x14ac:dyDescent="0.25">
      <c r="A137" s="2">
        <v>44782</v>
      </c>
      <c r="B137" s="1" t="s">
        <v>32</v>
      </c>
      <c r="C137" s="5">
        <v>-0.09</v>
      </c>
      <c r="D137" s="4">
        <v>-336405.26</v>
      </c>
    </row>
    <row r="138" spans="1:4" hidden="1" x14ac:dyDescent="0.25">
      <c r="A138" s="2">
        <v>44782</v>
      </c>
      <c r="B138" s="1" t="s">
        <v>31</v>
      </c>
      <c r="C138" s="5">
        <v>-1600000</v>
      </c>
      <c r="D138" s="4">
        <v>-1936405.26</v>
      </c>
    </row>
    <row r="139" spans="1:4" hidden="1" x14ac:dyDescent="0.25">
      <c r="A139" s="2">
        <v>44782</v>
      </c>
      <c r="B139" s="1" t="s">
        <v>32</v>
      </c>
      <c r="C139" s="5">
        <v>-9600</v>
      </c>
      <c r="D139" s="4">
        <v>-1946005.26</v>
      </c>
    </row>
    <row r="140" spans="1:4" hidden="1" x14ac:dyDescent="0.25">
      <c r="A140" s="2">
        <v>44782</v>
      </c>
      <c r="B140" s="1" t="s">
        <v>31</v>
      </c>
      <c r="C140" s="5">
        <v>-2000000</v>
      </c>
      <c r="D140" s="4">
        <v>-3946005.26</v>
      </c>
    </row>
    <row r="141" spans="1:4" hidden="1" x14ac:dyDescent="0.25">
      <c r="A141" s="2">
        <v>44782</v>
      </c>
      <c r="B141" s="1" t="s">
        <v>32</v>
      </c>
      <c r="C141" s="5">
        <v>-12000</v>
      </c>
      <c r="D141" s="4">
        <v>-3958005.26</v>
      </c>
    </row>
    <row r="142" spans="1:4" hidden="1" x14ac:dyDescent="0.25">
      <c r="A142" s="2">
        <v>44782</v>
      </c>
      <c r="B142" s="1" t="s">
        <v>39</v>
      </c>
      <c r="C142" s="4">
        <v>600000</v>
      </c>
      <c r="D142" s="4">
        <v>-3358005.26</v>
      </c>
    </row>
    <row r="143" spans="1:4" hidden="1" x14ac:dyDescent="0.25">
      <c r="A143" s="2">
        <v>44782</v>
      </c>
      <c r="B143" s="1" t="s">
        <v>37</v>
      </c>
      <c r="C143" s="4">
        <v>3400000</v>
      </c>
      <c r="D143" s="4">
        <v>41994.74</v>
      </c>
    </row>
    <row r="144" spans="1:4" hidden="1" x14ac:dyDescent="0.25">
      <c r="A144" s="2">
        <v>44782</v>
      </c>
      <c r="B144" s="1" t="s">
        <v>31</v>
      </c>
      <c r="C144" s="5">
        <v>-4250</v>
      </c>
      <c r="D144" s="4">
        <v>37744.74</v>
      </c>
    </row>
    <row r="145" spans="1:5" hidden="1" x14ac:dyDescent="0.25">
      <c r="A145" s="2">
        <v>44782</v>
      </c>
      <c r="B145" s="1" t="s">
        <v>32</v>
      </c>
      <c r="C145" s="5">
        <v>-25.5</v>
      </c>
      <c r="D145" s="4">
        <v>37719.24</v>
      </c>
    </row>
    <row r="146" spans="1:5" hidden="1" x14ac:dyDescent="0.25">
      <c r="A146" s="2">
        <v>44782</v>
      </c>
      <c r="B146" s="1" t="s">
        <v>31</v>
      </c>
      <c r="C146" s="5">
        <v>-16508.59</v>
      </c>
      <c r="D146" s="4">
        <v>21210.65</v>
      </c>
    </row>
    <row r="147" spans="1:5" hidden="1" x14ac:dyDescent="0.25">
      <c r="A147" s="2">
        <v>44782</v>
      </c>
      <c r="B147" s="1" t="s">
        <v>32</v>
      </c>
      <c r="C147" s="5">
        <v>-99.05</v>
      </c>
      <c r="D147" s="4">
        <v>21111.599999999999</v>
      </c>
    </row>
    <row r="148" spans="1:5" hidden="1" x14ac:dyDescent="0.25">
      <c r="A148" s="2">
        <v>44783</v>
      </c>
      <c r="B148" s="1" t="s">
        <v>29</v>
      </c>
      <c r="C148" s="5">
        <v>-75</v>
      </c>
      <c r="D148" s="4">
        <v>21036.6</v>
      </c>
    </row>
    <row r="149" spans="1:5" hidden="1" x14ac:dyDescent="0.25">
      <c r="A149" s="2">
        <v>44783</v>
      </c>
      <c r="B149" s="1" t="s">
        <v>30</v>
      </c>
      <c r="C149" s="5">
        <v>-15.75</v>
      </c>
      <c r="D149" s="4">
        <v>21020.85</v>
      </c>
    </row>
    <row r="150" spans="1:5" hidden="1" x14ac:dyDescent="0.25">
      <c r="A150" s="2">
        <v>44783</v>
      </c>
      <c r="B150" s="1" t="s">
        <v>32</v>
      </c>
      <c r="C150" s="5">
        <v>-0.45</v>
      </c>
      <c r="D150" s="4">
        <v>21020.400000000001</v>
      </c>
    </row>
    <row r="151" spans="1:5" hidden="1" x14ac:dyDescent="0.25">
      <c r="A151" s="2">
        <v>44783</v>
      </c>
      <c r="B151" s="1" t="s">
        <v>32</v>
      </c>
      <c r="C151" s="5">
        <v>-0.09</v>
      </c>
      <c r="D151" s="4">
        <v>21020.31</v>
      </c>
    </row>
    <row r="152" spans="1:5" hidden="1" x14ac:dyDescent="0.25">
      <c r="A152" s="2">
        <v>44783</v>
      </c>
      <c r="B152" s="1" t="s">
        <v>29</v>
      </c>
      <c r="C152" s="5">
        <v>-75</v>
      </c>
      <c r="D152" s="4">
        <v>20945.310000000001</v>
      </c>
    </row>
    <row r="153" spans="1:5" hidden="1" x14ac:dyDescent="0.25">
      <c r="A153" s="2">
        <v>44783</v>
      </c>
      <c r="B153" s="1" t="s">
        <v>30</v>
      </c>
      <c r="C153" s="5">
        <v>-15.75</v>
      </c>
      <c r="D153" s="4">
        <v>20929.560000000001</v>
      </c>
    </row>
    <row r="154" spans="1:5" hidden="1" x14ac:dyDescent="0.25">
      <c r="A154" s="2">
        <v>44783</v>
      </c>
      <c r="B154" s="1" t="s">
        <v>32</v>
      </c>
      <c r="C154" s="5">
        <v>-0.45</v>
      </c>
      <c r="D154" s="4">
        <v>20929.11</v>
      </c>
    </row>
    <row r="155" spans="1:5" hidden="1" x14ac:dyDescent="0.25">
      <c r="A155" s="2">
        <v>44783</v>
      </c>
      <c r="B155" s="1" t="s">
        <v>32</v>
      </c>
      <c r="C155" s="5">
        <v>-0.09</v>
      </c>
      <c r="D155" s="4">
        <v>20929.02</v>
      </c>
    </row>
    <row r="156" spans="1:5" hidden="1" x14ac:dyDescent="0.25">
      <c r="A156" s="2">
        <v>44783</v>
      </c>
      <c r="B156" s="1" t="s">
        <v>31</v>
      </c>
      <c r="C156" s="5">
        <v>-2000000</v>
      </c>
      <c r="D156" s="4">
        <v>-1979070.98</v>
      </c>
    </row>
    <row r="157" spans="1:5" hidden="1" x14ac:dyDescent="0.25">
      <c r="A157" s="2">
        <v>44783</v>
      </c>
      <c r="B157" s="1" t="s">
        <v>32</v>
      </c>
      <c r="C157" s="5">
        <v>-12000</v>
      </c>
      <c r="D157" s="4">
        <v>-1991070.98</v>
      </c>
    </row>
    <row r="158" spans="1:5" hidden="1" x14ac:dyDescent="0.25">
      <c r="A158" s="2">
        <v>44783</v>
      </c>
      <c r="B158" s="1" t="s">
        <v>31</v>
      </c>
      <c r="C158" s="5">
        <v>-400000</v>
      </c>
      <c r="D158" s="4">
        <v>-2391070.98</v>
      </c>
    </row>
    <row r="159" spans="1:5" hidden="1" x14ac:dyDescent="0.25">
      <c r="A159" s="2">
        <v>44783</v>
      </c>
      <c r="B159" s="1" t="s">
        <v>32</v>
      </c>
      <c r="C159" s="5">
        <v>-2400</v>
      </c>
      <c r="D159" s="4">
        <v>-2393470.98</v>
      </c>
    </row>
    <row r="160" spans="1:5" x14ac:dyDescent="0.25">
      <c r="A160" s="2">
        <v>44783</v>
      </c>
      <c r="B160" s="1" t="s">
        <v>38</v>
      </c>
      <c r="C160" s="4">
        <v>2500000</v>
      </c>
      <c r="D160" s="4">
        <v>106529.02</v>
      </c>
      <c r="E160" t="s">
        <v>50</v>
      </c>
    </row>
    <row r="161" spans="1:4" hidden="1" x14ac:dyDescent="0.25">
      <c r="A161" s="2">
        <v>44783</v>
      </c>
      <c r="B161" s="1" t="s">
        <v>31</v>
      </c>
      <c r="C161" s="5">
        <v>-27200</v>
      </c>
      <c r="D161" s="4">
        <v>79329.02</v>
      </c>
    </row>
    <row r="162" spans="1:4" hidden="1" x14ac:dyDescent="0.25">
      <c r="A162" s="2">
        <v>44783</v>
      </c>
      <c r="B162" s="1" t="s">
        <v>32</v>
      </c>
      <c r="C162" s="5">
        <v>-163.19999999999999</v>
      </c>
      <c r="D162" s="4">
        <v>79165.820000000007</v>
      </c>
    </row>
    <row r="163" spans="1:4" hidden="1" x14ac:dyDescent="0.25">
      <c r="A163" s="2">
        <v>44783</v>
      </c>
      <c r="B163" s="1" t="s">
        <v>31</v>
      </c>
      <c r="C163" s="5">
        <v>-24291.38</v>
      </c>
      <c r="D163" s="4">
        <v>54874.44</v>
      </c>
    </row>
    <row r="164" spans="1:4" hidden="1" x14ac:dyDescent="0.25">
      <c r="A164" s="2">
        <v>44783</v>
      </c>
      <c r="B164" s="1" t="s">
        <v>32</v>
      </c>
      <c r="C164" s="5">
        <v>-145.75</v>
      </c>
      <c r="D164" s="4">
        <v>54728.69</v>
      </c>
    </row>
    <row r="165" spans="1:4" hidden="1" x14ac:dyDescent="0.25">
      <c r="A165" s="2">
        <v>44783</v>
      </c>
      <c r="B165" s="1" t="s">
        <v>45</v>
      </c>
      <c r="C165" s="5">
        <v>-3500</v>
      </c>
      <c r="D165" s="4">
        <v>51228.69</v>
      </c>
    </row>
    <row r="166" spans="1:4" hidden="1" x14ac:dyDescent="0.25">
      <c r="A166" s="2">
        <v>44783</v>
      </c>
      <c r="B166" s="1" t="s">
        <v>32</v>
      </c>
      <c r="C166" s="5">
        <v>-21</v>
      </c>
      <c r="D166" s="4">
        <v>51207.69</v>
      </c>
    </row>
    <row r="167" spans="1:4" hidden="1" x14ac:dyDescent="0.25">
      <c r="A167" s="2">
        <v>44784</v>
      </c>
      <c r="B167" s="1" t="s">
        <v>29</v>
      </c>
      <c r="C167" s="5">
        <v>-75</v>
      </c>
      <c r="D167" s="4">
        <v>51132.69</v>
      </c>
    </row>
    <row r="168" spans="1:4" hidden="1" x14ac:dyDescent="0.25">
      <c r="A168" s="2">
        <v>44784</v>
      </c>
      <c r="B168" s="1" t="s">
        <v>30</v>
      </c>
      <c r="C168" s="5">
        <v>-15.75</v>
      </c>
      <c r="D168" s="4">
        <v>51116.94</v>
      </c>
    </row>
    <row r="169" spans="1:4" hidden="1" x14ac:dyDescent="0.25">
      <c r="A169" s="2">
        <v>44784</v>
      </c>
      <c r="B169" s="1" t="s">
        <v>32</v>
      </c>
      <c r="C169" s="5">
        <v>-0.45</v>
      </c>
      <c r="D169" s="4">
        <v>51116.49</v>
      </c>
    </row>
    <row r="170" spans="1:4" hidden="1" x14ac:dyDescent="0.25">
      <c r="A170" s="2">
        <v>44784</v>
      </c>
      <c r="B170" s="1" t="s">
        <v>32</v>
      </c>
      <c r="C170" s="5">
        <v>-0.09</v>
      </c>
      <c r="D170" s="4">
        <v>51116.4</v>
      </c>
    </row>
    <row r="171" spans="1:4" hidden="1" x14ac:dyDescent="0.25">
      <c r="A171" s="2">
        <v>44784</v>
      </c>
      <c r="B171" s="1" t="s">
        <v>31</v>
      </c>
      <c r="C171" s="5">
        <v>-2000000</v>
      </c>
      <c r="D171" s="4">
        <v>-1948883.6</v>
      </c>
    </row>
    <row r="172" spans="1:4" hidden="1" x14ac:dyDescent="0.25">
      <c r="A172" s="2">
        <v>44784</v>
      </c>
      <c r="B172" s="1" t="s">
        <v>31</v>
      </c>
      <c r="C172" s="5">
        <v>-1600000</v>
      </c>
      <c r="D172" s="4">
        <v>-3548883.6</v>
      </c>
    </row>
    <row r="173" spans="1:4" hidden="1" x14ac:dyDescent="0.25">
      <c r="A173" s="2">
        <v>44784</v>
      </c>
      <c r="B173" s="1" t="s">
        <v>31</v>
      </c>
      <c r="C173" s="5">
        <v>-500000</v>
      </c>
      <c r="D173" s="4">
        <v>-4048883.6</v>
      </c>
    </row>
    <row r="174" spans="1:4" hidden="1" x14ac:dyDescent="0.25">
      <c r="A174" s="2">
        <v>44784</v>
      </c>
      <c r="B174" s="1" t="s">
        <v>32</v>
      </c>
      <c r="C174" s="5">
        <v>-12000</v>
      </c>
      <c r="D174" s="4">
        <v>-4060883.6</v>
      </c>
    </row>
    <row r="175" spans="1:4" hidden="1" x14ac:dyDescent="0.25">
      <c r="A175" s="2">
        <v>44784</v>
      </c>
      <c r="B175" s="1" t="s">
        <v>32</v>
      </c>
      <c r="C175" s="5">
        <v>-9600</v>
      </c>
      <c r="D175" s="4">
        <v>-4070483.6</v>
      </c>
    </row>
    <row r="176" spans="1:4" hidden="1" x14ac:dyDescent="0.25">
      <c r="A176" s="2">
        <v>44784</v>
      </c>
      <c r="B176" s="1" t="s">
        <v>32</v>
      </c>
      <c r="C176" s="5">
        <v>-3000</v>
      </c>
      <c r="D176" s="4">
        <v>-4073483.6</v>
      </c>
    </row>
    <row r="177" spans="1:4" hidden="1" x14ac:dyDescent="0.25">
      <c r="A177" s="2">
        <v>44784</v>
      </c>
      <c r="B177" s="1" t="s">
        <v>37</v>
      </c>
      <c r="C177" s="4">
        <v>4150000</v>
      </c>
      <c r="D177" s="4">
        <v>76516.399999999994</v>
      </c>
    </row>
    <row r="178" spans="1:4" hidden="1" x14ac:dyDescent="0.25">
      <c r="A178" s="2">
        <v>44784</v>
      </c>
      <c r="B178" s="1" t="s">
        <v>31</v>
      </c>
      <c r="C178" s="5">
        <v>-10000</v>
      </c>
      <c r="D178" s="4">
        <v>66516.399999999994</v>
      </c>
    </row>
    <row r="179" spans="1:4" hidden="1" x14ac:dyDescent="0.25">
      <c r="A179" s="2">
        <v>44784</v>
      </c>
      <c r="B179" s="1" t="s">
        <v>32</v>
      </c>
      <c r="C179" s="5">
        <v>-60</v>
      </c>
      <c r="D179" s="4">
        <v>66456.399999999994</v>
      </c>
    </row>
    <row r="180" spans="1:4" hidden="1" x14ac:dyDescent="0.25">
      <c r="A180" s="2">
        <v>44784</v>
      </c>
      <c r="B180" s="1" t="s">
        <v>31</v>
      </c>
      <c r="C180" s="5">
        <v>-9684.18</v>
      </c>
      <c r="D180" s="4">
        <v>56772.22</v>
      </c>
    </row>
    <row r="181" spans="1:4" hidden="1" x14ac:dyDescent="0.25">
      <c r="A181" s="2">
        <v>44784</v>
      </c>
      <c r="B181" s="1" t="s">
        <v>32</v>
      </c>
      <c r="C181" s="5">
        <v>-58.11</v>
      </c>
      <c r="D181" s="4">
        <v>56714.11</v>
      </c>
    </row>
    <row r="182" spans="1:4" hidden="1" x14ac:dyDescent="0.25">
      <c r="A182" s="2">
        <v>44785</v>
      </c>
      <c r="B182" s="1" t="s">
        <v>31</v>
      </c>
      <c r="C182" s="5">
        <v>-2000000</v>
      </c>
      <c r="D182" s="4">
        <v>-1943285.89</v>
      </c>
    </row>
    <row r="183" spans="1:4" hidden="1" x14ac:dyDescent="0.25">
      <c r="A183" s="2">
        <v>44785</v>
      </c>
      <c r="B183" s="1" t="s">
        <v>32</v>
      </c>
      <c r="C183" s="5">
        <v>-12000</v>
      </c>
      <c r="D183" s="4">
        <v>-1955285.89</v>
      </c>
    </row>
    <row r="184" spans="1:4" hidden="1" x14ac:dyDescent="0.25">
      <c r="A184" s="2">
        <v>44785</v>
      </c>
      <c r="B184" s="1" t="s">
        <v>37</v>
      </c>
      <c r="C184" s="4">
        <v>2000000</v>
      </c>
      <c r="D184" s="4">
        <v>44714.11</v>
      </c>
    </row>
    <row r="185" spans="1:4" hidden="1" x14ac:dyDescent="0.25">
      <c r="A185" s="2">
        <v>44789</v>
      </c>
      <c r="B185" s="1" t="s">
        <v>29</v>
      </c>
      <c r="C185" s="5">
        <v>-75</v>
      </c>
      <c r="D185" s="4">
        <v>44639.11</v>
      </c>
    </row>
    <row r="186" spans="1:4" hidden="1" x14ac:dyDescent="0.25">
      <c r="A186" s="2">
        <v>44789</v>
      </c>
      <c r="B186" s="1" t="s">
        <v>30</v>
      </c>
      <c r="C186" s="5">
        <v>-15.75</v>
      </c>
      <c r="D186" s="4">
        <v>44623.360000000001</v>
      </c>
    </row>
    <row r="187" spans="1:4" hidden="1" x14ac:dyDescent="0.25">
      <c r="A187" s="2">
        <v>44789</v>
      </c>
      <c r="B187" s="1" t="s">
        <v>32</v>
      </c>
      <c r="C187" s="5">
        <v>-0.45</v>
      </c>
      <c r="D187" s="4">
        <v>44622.91</v>
      </c>
    </row>
    <row r="188" spans="1:4" hidden="1" x14ac:dyDescent="0.25">
      <c r="A188" s="2">
        <v>44789</v>
      </c>
      <c r="B188" s="1" t="s">
        <v>32</v>
      </c>
      <c r="C188" s="5">
        <v>-0.09</v>
      </c>
      <c r="D188" s="4">
        <v>44622.82</v>
      </c>
    </row>
    <row r="189" spans="1:4" hidden="1" x14ac:dyDescent="0.25">
      <c r="A189" s="2">
        <v>44789</v>
      </c>
      <c r="B189" s="1" t="s">
        <v>31</v>
      </c>
      <c r="C189" s="5">
        <v>-1600000</v>
      </c>
      <c r="D189" s="4">
        <v>-1555377.18</v>
      </c>
    </row>
    <row r="190" spans="1:4" hidden="1" x14ac:dyDescent="0.25">
      <c r="A190" s="2">
        <v>44789</v>
      </c>
      <c r="B190" s="1" t="s">
        <v>32</v>
      </c>
      <c r="C190" s="5">
        <v>-9600</v>
      </c>
      <c r="D190" s="4">
        <v>-1564977.18</v>
      </c>
    </row>
    <row r="191" spans="1:4" hidden="1" x14ac:dyDescent="0.25">
      <c r="A191" s="2">
        <v>44789</v>
      </c>
      <c r="B191" s="1" t="s">
        <v>31</v>
      </c>
      <c r="C191" s="5">
        <v>-2000000</v>
      </c>
      <c r="D191" s="4">
        <v>-3564977.18</v>
      </c>
    </row>
    <row r="192" spans="1:4" hidden="1" x14ac:dyDescent="0.25">
      <c r="A192" s="2">
        <v>44789</v>
      </c>
      <c r="B192" s="1" t="s">
        <v>31</v>
      </c>
      <c r="C192" s="5">
        <v>-318381</v>
      </c>
      <c r="D192" s="4">
        <v>-3883358.18</v>
      </c>
    </row>
    <row r="193" spans="1:5" hidden="1" x14ac:dyDescent="0.25">
      <c r="A193" s="2">
        <v>44789</v>
      </c>
      <c r="B193" s="1" t="s">
        <v>31</v>
      </c>
      <c r="C193" s="5">
        <v>-48000</v>
      </c>
      <c r="D193" s="4">
        <v>-3931358.18</v>
      </c>
    </row>
    <row r="194" spans="1:5" hidden="1" x14ac:dyDescent="0.25">
      <c r="A194" s="2">
        <v>44789</v>
      </c>
      <c r="B194" s="1" t="s">
        <v>32</v>
      </c>
      <c r="C194" s="5">
        <v>-12000</v>
      </c>
      <c r="D194" s="4">
        <v>-3943358.18</v>
      </c>
    </row>
    <row r="195" spans="1:5" hidden="1" x14ac:dyDescent="0.25">
      <c r="A195" s="2">
        <v>44789</v>
      </c>
      <c r="B195" s="1" t="s">
        <v>32</v>
      </c>
      <c r="C195" s="5">
        <v>-1910.29</v>
      </c>
      <c r="D195" s="4">
        <v>-3945268.47</v>
      </c>
    </row>
    <row r="196" spans="1:5" hidden="1" x14ac:dyDescent="0.25">
      <c r="A196" s="2">
        <v>44789</v>
      </c>
      <c r="B196" s="1" t="s">
        <v>32</v>
      </c>
      <c r="C196" s="5">
        <v>-288</v>
      </c>
      <c r="D196" s="4">
        <v>-3945556.47</v>
      </c>
    </row>
    <row r="197" spans="1:5" x14ac:dyDescent="0.25">
      <c r="A197" s="2">
        <v>44789</v>
      </c>
      <c r="B197" s="6" t="s">
        <v>38</v>
      </c>
      <c r="C197" s="5">
        <v>-3000000</v>
      </c>
      <c r="D197" s="4">
        <v>-6945556.4699999997</v>
      </c>
      <c r="E197" t="s">
        <v>50</v>
      </c>
    </row>
    <row r="198" spans="1:5" hidden="1" x14ac:dyDescent="0.25">
      <c r="A198" s="2">
        <v>44789</v>
      </c>
      <c r="B198" s="1" t="s">
        <v>40</v>
      </c>
      <c r="C198" s="4">
        <v>4000000</v>
      </c>
      <c r="D198" s="4">
        <v>-2945556.47</v>
      </c>
    </row>
    <row r="199" spans="1:5" hidden="1" x14ac:dyDescent="0.25">
      <c r="A199" s="2">
        <v>44789</v>
      </c>
      <c r="B199" s="1" t="s">
        <v>33</v>
      </c>
      <c r="C199" s="4">
        <v>5000000</v>
      </c>
      <c r="D199" s="4">
        <v>2054443.53</v>
      </c>
    </row>
    <row r="200" spans="1:5" hidden="1" x14ac:dyDescent="0.25">
      <c r="A200" s="2">
        <v>44789</v>
      </c>
      <c r="B200" s="1" t="s">
        <v>15</v>
      </c>
      <c r="C200" s="5">
        <v>-30000</v>
      </c>
      <c r="D200" s="4">
        <v>2024443.53</v>
      </c>
    </row>
    <row r="201" spans="1:5" hidden="1" x14ac:dyDescent="0.25">
      <c r="A201" s="2">
        <v>44790</v>
      </c>
      <c r="B201" s="1" t="s">
        <v>29</v>
      </c>
      <c r="C201" s="5">
        <v>-75</v>
      </c>
      <c r="D201" s="4">
        <v>2024368.53</v>
      </c>
    </row>
    <row r="202" spans="1:5" hidden="1" x14ac:dyDescent="0.25">
      <c r="A202" s="2">
        <v>44790</v>
      </c>
      <c r="B202" s="1" t="s">
        <v>30</v>
      </c>
      <c r="C202" s="5">
        <v>-15.75</v>
      </c>
      <c r="D202" s="4">
        <v>2024352.78</v>
      </c>
    </row>
    <row r="203" spans="1:5" hidden="1" x14ac:dyDescent="0.25">
      <c r="A203" s="2">
        <v>44790</v>
      </c>
      <c r="B203" s="1" t="s">
        <v>32</v>
      </c>
      <c r="C203" s="5">
        <v>-0.45</v>
      </c>
      <c r="D203" s="4">
        <v>2024352.33</v>
      </c>
    </row>
    <row r="204" spans="1:5" hidden="1" x14ac:dyDescent="0.25">
      <c r="A204" s="2">
        <v>44790</v>
      </c>
      <c r="B204" s="1" t="s">
        <v>32</v>
      </c>
      <c r="C204" s="5">
        <v>-0.09</v>
      </c>
      <c r="D204" s="4">
        <v>2024352.24</v>
      </c>
    </row>
    <row r="205" spans="1:5" hidden="1" x14ac:dyDescent="0.25">
      <c r="A205" s="2">
        <v>44790</v>
      </c>
      <c r="B205" s="1" t="s">
        <v>29</v>
      </c>
      <c r="C205" s="5">
        <v>-75</v>
      </c>
      <c r="D205" s="4">
        <v>2024277.24</v>
      </c>
    </row>
    <row r="206" spans="1:5" hidden="1" x14ac:dyDescent="0.25">
      <c r="A206" s="2">
        <v>44790</v>
      </c>
      <c r="B206" s="1" t="s">
        <v>30</v>
      </c>
      <c r="C206" s="5">
        <v>-15.75</v>
      </c>
      <c r="D206" s="4">
        <v>2024261.49</v>
      </c>
    </row>
    <row r="207" spans="1:5" hidden="1" x14ac:dyDescent="0.25">
      <c r="A207" s="2">
        <v>44790</v>
      </c>
      <c r="B207" s="1" t="s">
        <v>32</v>
      </c>
      <c r="C207" s="5">
        <v>-0.45</v>
      </c>
      <c r="D207" s="4">
        <v>2024261.04</v>
      </c>
    </row>
    <row r="208" spans="1:5" hidden="1" x14ac:dyDescent="0.25">
      <c r="A208" s="2">
        <v>44790</v>
      </c>
      <c r="B208" s="1" t="s">
        <v>32</v>
      </c>
      <c r="C208" s="5">
        <v>-0.09</v>
      </c>
      <c r="D208" s="4">
        <v>2024260.95</v>
      </c>
    </row>
    <row r="209" spans="1:5" hidden="1" x14ac:dyDescent="0.25">
      <c r="A209" s="2">
        <v>44790</v>
      </c>
      <c r="B209" s="1" t="s">
        <v>31</v>
      </c>
      <c r="C209" s="5">
        <v>-500000</v>
      </c>
      <c r="D209" s="4">
        <v>1524260.95</v>
      </c>
    </row>
    <row r="210" spans="1:5" hidden="1" x14ac:dyDescent="0.25">
      <c r="A210" s="2">
        <v>44790</v>
      </c>
      <c r="B210" s="1" t="s">
        <v>32</v>
      </c>
      <c r="C210" s="5">
        <v>-3000</v>
      </c>
      <c r="D210" s="4">
        <v>1521260.95</v>
      </c>
    </row>
    <row r="211" spans="1:5" hidden="1" x14ac:dyDescent="0.25">
      <c r="A211" s="2">
        <v>44790</v>
      </c>
      <c r="B211" s="1" t="s">
        <v>31</v>
      </c>
      <c r="C211" s="5">
        <v>-2000000</v>
      </c>
      <c r="D211" s="4">
        <v>-478739.05</v>
      </c>
    </row>
    <row r="212" spans="1:5" hidden="1" x14ac:dyDescent="0.25">
      <c r="A212" s="2">
        <v>44790</v>
      </c>
      <c r="B212" s="1" t="s">
        <v>31</v>
      </c>
      <c r="C212" s="5">
        <v>-500000</v>
      </c>
      <c r="D212" s="4">
        <v>-978739.05</v>
      </c>
    </row>
    <row r="213" spans="1:5" hidden="1" x14ac:dyDescent="0.25">
      <c r="A213" s="2">
        <v>44790</v>
      </c>
      <c r="B213" s="1" t="s">
        <v>31</v>
      </c>
      <c r="C213" s="5">
        <v>-104000</v>
      </c>
      <c r="D213" s="4">
        <v>-1082739.05</v>
      </c>
    </row>
    <row r="214" spans="1:5" hidden="1" x14ac:dyDescent="0.25">
      <c r="A214" s="2">
        <v>44790</v>
      </c>
      <c r="B214" s="1" t="s">
        <v>32</v>
      </c>
      <c r="C214" s="5">
        <v>-12000</v>
      </c>
      <c r="D214" s="4">
        <v>-1094739.05</v>
      </c>
    </row>
    <row r="215" spans="1:5" hidden="1" x14ac:dyDescent="0.25">
      <c r="A215" s="2">
        <v>44790</v>
      </c>
      <c r="B215" s="1" t="s">
        <v>32</v>
      </c>
      <c r="C215" s="5">
        <v>-3000</v>
      </c>
      <c r="D215" s="4">
        <v>-1097739.05</v>
      </c>
    </row>
    <row r="216" spans="1:5" hidden="1" x14ac:dyDescent="0.25">
      <c r="A216" s="2">
        <v>44790</v>
      </c>
      <c r="B216" s="1" t="s">
        <v>32</v>
      </c>
      <c r="C216" s="5">
        <v>-624</v>
      </c>
      <c r="D216" s="4">
        <v>-1098363.05</v>
      </c>
    </row>
    <row r="217" spans="1:5" x14ac:dyDescent="0.25">
      <c r="A217" s="2">
        <v>44790</v>
      </c>
      <c r="B217" s="1" t="s">
        <v>38</v>
      </c>
      <c r="C217" s="4">
        <v>900000</v>
      </c>
      <c r="D217" s="4">
        <v>-198363.05</v>
      </c>
      <c r="E217" t="s">
        <v>50</v>
      </c>
    </row>
    <row r="218" spans="1:5" x14ac:dyDescent="0.25">
      <c r="A218" s="2">
        <v>44790</v>
      </c>
      <c r="B218" s="1" t="s">
        <v>38</v>
      </c>
      <c r="C218" s="4">
        <v>4200000</v>
      </c>
      <c r="D218" s="4">
        <v>4001636.95</v>
      </c>
      <c r="E218" t="s">
        <v>50</v>
      </c>
    </row>
    <row r="219" spans="1:5" hidden="1" x14ac:dyDescent="0.25">
      <c r="A219" s="2">
        <v>44790</v>
      </c>
      <c r="B219" s="1" t="s">
        <v>31</v>
      </c>
      <c r="C219" s="5">
        <v>-4250000</v>
      </c>
      <c r="D219" s="4">
        <v>-248363.05</v>
      </c>
    </row>
    <row r="220" spans="1:5" hidden="1" x14ac:dyDescent="0.25">
      <c r="A220" s="2">
        <v>44790</v>
      </c>
      <c r="B220" s="1" t="s">
        <v>32</v>
      </c>
      <c r="C220" s="5">
        <v>-25500</v>
      </c>
      <c r="D220" s="4">
        <v>-273863.05</v>
      </c>
    </row>
    <row r="221" spans="1:5" hidden="1" x14ac:dyDescent="0.25">
      <c r="A221" s="2">
        <v>44790</v>
      </c>
      <c r="B221" s="1" t="s">
        <v>31</v>
      </c>
      <c r="C221" s="5">
        <v>-40959.65</v>
      </c>
      <c r="D221" s="4">
        <v>-314822.7</v>
      </c>
    </row>
    <row r="222" spans="1:5" hidden="1" x14ac:dyDescent="0.25">
      <c r="A222" s="2">
        <v>44790</v>
      </c>
      <c r="B222" s="1" t="s">
        <v>32</v>
      </c>
      <c r="C222" s="5">
        <v>-245.76</v>
      </c>
      <c r="D222" s="4">
        <v>-315068.46000000002</v>
      </c>
    </row>
    <row r="223" spans="1:5" hidden="1" x14ac:dyDescent="0.25">
      <c r="A223" s="2">
        <v>44790</v>
      </c>
      <c r="B223" s="1" t="s">
        <v>41</v>
      </c>
      <c r="C223" s="4">
        <v>350000</v>
      </c>
      <c r="D223" s="4">
        <v>34931.54</v>
      </c>
    </row>
    <row r="224" spans="1:5" hidden="1" x14ac:dyDescent="0.25">
      <c r="A224" s="2">
        <v>44791</v>
      </c>
      <c r="B224" s="1" t="s">
        <v>31</v>
      </c>
      <c r="C224" s="5">
        <v>-2000000</v>
      </c>
      <c r="D224" s="4">
        <v>-1965068.46</v>
      </c>
    </row>
    <row r="225" spans="1:4" hidden="1" x14ac:dyDescent="0.25">
      <c r="A225" s="2">
        <v>44791</v>
      </c>
      <c r="B225" s="1" t="s">
        <v>31</v>
      </c>
      <c r="C225" s="5">
        <v>-216000</v>
      </c>
      <c r="D225" s="4">
        <v>-2181068.46</v>
      </c>
    </row>
    <row r="226" spans="1:4" hidden="1" x14ac:dyDescent="0.25">
      <c r="A226" s="2">
        <v>44791</v>
      </c>
      <c r="B226" s="1" t="s">
        <v>32</v>
      </c>
      <c r="C226" s="5">
        <v>-12000</v>
      </c>
      <c r="D226" s="4">
        <v>-2193068.46</v>
      </c>
    </row>
    <row r="227" spans="1:4" hidden="1" x14ac:dyDescent="0.25">
      <c r="A227" s="2">
        <v>44791</v>
      </c>
      <c r="B227" s="1" t="s">
        <v>32</v>
      </c>
      <c r="C227" s="5">
        <v>-1296</v>
      </c>
      <c r="D227" s="4">
        <v>-2194364.46</v>
      </c>
    </row>
    <row r="228" spans="1:4" hidden="1" x14ac:dyDescent="0.25">
      <c r="A228" s="2">
        <v>44791</v>
      </c>
      <c r="B228" s="1" t="s">
        <v>37</v>
      </c>
      <c r="C228" s="4">
        <v>695000</v>
      </c>
      <c r="D228" s="4">
        <v>-1499364.46</v>
      </c>
    </row>
    <row r="229" spans="1:4" hidden="1" x14ac:dyDescent="0.25">
      <c r="A229" s="2">
        <v>44791</v>
      </c>
      <c r="B229" s="1" t="s">
        <v>36</v>
      </c>
      <c r="C229" s="4">
        <v>750000</v>
      </c>
      <c r="D229" s="4">
        <v>-749364.46</v>
      </c>
    </row>
    <row r="230" spans="1:4" hidden="1" x14ac:dyDescent="0.25">
      <c r="A230" s="2">
        <v>44791</v>
      </c>
      <c r="B230" s="1" t="s">
        <v>15</v>
      </c>
      <c r="C230" s="5">
        <v>-4500</v>
      </c>
      <c r="D230" s="4">
        <v>-753864.46</v>
      </c>
    </row>
    <row r="231" spans="1:4" hidden="1" x14ac:dyDescent="0.25">
      <c r="A231" s="2">
        <v>44791</v>
      </c>
      <c r="B231" s="1" t="s">
        <v>39</v>
      </c>
      <c r="C231" s="4">
        <v>770000</v>
      </c>
      <c r="D231" s="4">
        <v>16135.54</v>
      </c>
    </row>
    <row r="232" spans="1:4" hidden="1" x14ac:dyDescent="0.25">
      <c r="A232" s="2">
        <v>44792</v>
      </c>
      <c r="B232" s="1" t="s">
        <v>31</v>
      </c>
      <c r="C232" s="5">
        <v>-1500000</v>
      </c>
      <c r="D232" s="4">
        <v>-1483864.46</v>
      </c>
    </row>
    <row r="233" spans="1:4" hidden="1" x14ac:dyDescent="0.25">
      <c r="A233" s="2">
        <v>44792</v>
      </c>
      <c r="B233" s="1" t="s">
        <v>32</v>
      </c>
      <c r="C233" s="5">
        <v>-9000</v>
      </c>
      <c r="D233" s="4">
        <v>-1492864.46</v>
      </c>
    </row>
    <row r="234" spans="1:4" hidden="1" x14ac:dyDescent="0.25">
      <c r="A234" s="2">
        <v>44792</v>
      </c>
      <c r="B234" s="1" t="s">
        <v>31</v>
      </c>
      <c r="C234" s="5">
        <v>-800000</v>
      </c>
      <c r="D234" s="4">
        <v>-2292864.46</v>
      </c>
    </row>
    <row r="235" spans="1:4" hidden="1" x14ac:dyDescent="0.25">
      <c r="A235" s="2">
        <v>44792</v>
      </c>
      <c r="B235" s="1" t="s">
        <v>31</v>
      </c>
      <c r="C235" s="5">
        <v>-800000</v>
      </c>
      <c r="D235" s="4">
        <v>-3092864.46</v>
      </c>
    </row>
    <row r="236" spans="1:4" hidden="1" x14ac:dyDescent="0.25">
      <c r="A236" s="2">
        <v>44792</v>
      </c>
      <c r="B236" s="1" t="s">
        <v>32</v>
      </c>
      <c r="C236" s="5">
        <v>-4800</v>
      </c>
      <c r="D236" s="4">
        <v>-3097664.46</v>
      </c>
    </row>
    <row r="237" spans="1:4" hidden="1" x14ac:dyDescent="0.25">
      <c r="A237" s="2">
        <v>44792</v>
      </c>
      <c r="B237" s="1" t="s">
        <v>32</v>
      </c>
      <c r="C237" s="5">
        <v>-4800</v>
      </c>
      <c r="D237" s="4">
        <v>-3102464.46</v>
      </c>
    </row>
    <row r="238" spans="1:4" hidden="1" x14ac:dyDescent="0.25">
      <c r="A238" s="2">
        <v>44792</v>
      </c>
      <c r="B238" s="1" t="s">
        <v>31</v>
      </c>
      <c r="C238" s="5">
        <v>-800000</v>
      </c>
      <c r="D238" s="4">
        <v>-3902464.46</v>
      </c>
    </row>
    <row r="239" spans="1:4" hidden="1" x14ac:dyDescent="0.25">
      <c r="A239" s="2">
        <v>44792</v>
      </c>
      <c r="B239" s="1" t="s">
        <v>31</v>
      </c>
      <c r="C239" s="5">
        <v>-300000</v>
      </c>
      <c r="D239" s="4">
        <v>-4202464.46</v>
      </c>
    </row>
    <row r="240" spans="1:4" hidden="1" x14ac:dyDescent="0.25">
      <c r="A240" s="2">
        <v>44792</v>
      </c>
      <c r="B240" s="1" t="s">
        <v>32</v>
      </c>
      <c r="C240" s="5">
        <v>-4800</v>
      </c>
      <c r="D240" s="4">
        <v>-4207264.46</v>
      </c>
    </row>
    <row r="241" spans="1:4" hidden="1" x14ac:dyDescent="0.25">
      <c r="A241" s="2">
        <v>44792</v>
      </c>
      <c r="B241" s="1" t="s">
        <v>32</v>
      </c>
      <c r="C241" s="5">
        <v>-1800</v>
      </c>
      <c r="D241" s="4">
        <v>-4209064.46</v>
      </c>
    </row>
    <row r="242" spans="1:4" hidden="1" x14ac:dyDescent="0.25">
      <c r="A242" s="2">
        <v>44792</v>
      </c>
      <c r="B242" s="1" t="s">
        <v>31</v>
      </c>
      <c r="C242" s="5">
        <v>-2000000</v>
      </c>
      <c r="D242" s="4">
        <v>-6209064.46</v>
      </c>
    </row>
    <row r="243" spans="1:4" hidden="1" x14ac:dyDescent="0.25">
      <c r="A243" s="2">
        <v>44792</v>
      </c>
      <c r="B243" s="1" t="s">
        <v>31</v>
      </c>
      <c r="C243" s="5">
        <v>-800000</v>
      </c>
      <c r="D243" s="4">
        <v>-7009064.46</v>
      </c>
    </row>
    <row r="244" spans="1:4" hidden="1" x14ac:dyDescent="0.25">
      <c r="A244" s="2">
        <v>44792</v>
      </c>
      <c r="B244" s="1" t="s">
        <v>31</v>
      </c>
      <c r="C244" s="5">
        <v>-800000</v>
      </c>
      <c r="D244" s="4">
        <v>-7809064.46</v>
      </c>
    </row>
    <row r="245" spans="1:4" hidden="1" x14ac:dyDescent="0.25">
      <c r="A245" s="2">
        <v>44792</v>
      </c>
      <c r="B245" s="1" t="s">
        <v>32</v>
      </c>
      <c r="C245" s="5">
        <v>-12000</v>
      </c>
      <c r="D245" s="4">
        <v>-7821064.46</v>
      </c>
    </row>
    <row r="246" spans="1:4" hidden="1" x14ac:dyDescent="0.25">
      <c r="A246" s="2">
        <v>44792</v>
      </c>
      <c r="B246" s="1" t="s">
        <v>32</v>
      </c>
      <c r="C246" s="5">
        <v>-4800</v>
      </c>
      <c r="D246" s="4">
        <v>-7825864.46</v>
      </c>
    </row>
    <row r="247" spans="1:4" hidden="1" x14ac:dyDescent="0.25">
      <c r="A247" s="2">
        <v>44792</v>
      </c>
      <c r="B247" s="1" t="s">
        <v>32</v>
      </c>
      <c r="C247" s="5">
        <v>-4800</v>
      </c>
      <c r="D247" s="4">
        <v>-7830664.46</v>
      </c>
    </row>
    <row r="248" spans="1:4" hidden="1" x14ac:dyDescent="0.25">
      <c r="A248" s="2">
        <v>44792</v>
      </c>
      <c r="B248" s="1" t="s">
        <v>31</v>
      </c>
      <c r="C248" s="5">
        <v>-500000</v>
      </c>
      <c r="D248" s="4">
        <v>-8330664.46</v>
      </c>
    </row>
    <row r="249" spans="1:4" hidden="1" x14ac:dyDescent="0.25">
      <c r="A249" s="2">
        <v>44792</v>
      </c>
      <c r="B249" s="1" t="s">
        <v>32</v>
      </c>
      <c r="C249" s="5">
        <v>-3000</v>
      </c>
      <c r="D249" s="4">
        <v>-8333664.46</v>
      </c>
    </row>
    <row r="250" spans="1:4" hidden="1" x14ac:dyDescent="0.25">
      <c r="A250" s="2">
        <v>44792</v>
      </c>
      <c r="B250" s="1" t="s">
        <v>37</v>
      </c>
      <c r="C250" s="4">
        <v>4150000</v>
      </c>
      <c r="D250" s="4">
        <v>-4183664.46</v>
      </c>
    </row>
    <row r="251" spans="1:4" hidden="1" x14ac:dyDescent="0.25">
      <c r="A251" s="2">
        <v>44792</v>
      </c>
      <c r="B251" s="1" t="s">
        <v>37</v>
      </c>
      <c r="C251" s="4">
        <v>4200000</v>
      </c>
      <c r="D251" s="4">
        <v>16335.54</v>
      </c>
    </row>
    <row r="252" spans="1:4" hidden="1" x14ac:dyDescent="0.25">
      <c r="A252" s="2">
        <v>44792</v>
      </c>
      <c r="B252" s="1" t="s">
        <v>31</v>
      </c>
      <c r="C252" s="5">
        <v>-150000</v>
      </c>
      <c r="D252" s="4">
        <v>-133664.46</v>
      </c>
    </row>
    <row r="253" spans="1:4" hidden="1" x14ac:dyDescent="0.25">
      <c r="A253" s="2">
        <v>44792</v>
      </c>
      <c r="B253" s="1" t="s">
        <v>31</v>
      </c>
      <c r="C253" s="5">
        <v>-140000</v>
      </c>
      <c r="D253" s="4">
        <v>-273664.46000000002</v>
      </c>
    </row>
    <row r="254" spans="1:4" hidden="1" x14ac:dyDescent="0.25">
      <c r="A254" s="2">
        <v>44792</v>
      </c>
      <c r="B254" s="1" t="s">
        <v>32</v>
      </c>
      <c r="C254" s="5">
        <v>-900</v>
      </c>
      <c r="D254" s="4">
        <v>-274564.46000000002</v>
      </c>
    </row>
    <row r="255" spans="1:4" hidden="1" x14ac:dyDescent="0.25">
      <c r="A255" s="2">
        <v>44792</v>
      </c>
      <c r="B255" s="1" t="s">
        <v>32</v>
      </c>
      <c r="C255" s="5">
        <v>-840</v>
      </c>
      <c r="D255" s="4">
        <v>-275404.46000000002</v>
      </c>
    </row>
    <row r="256" spans="1:4" hidden="1" x14ac:dyDescent="0.25">
      <c r="A256" s="2">
        <v>44795</v>
      </c>
      <c r="B256" s="1" t="s">
        <v>29</v>
      </c>
      <c r="C256" s="5">
        <v>-75</v>
      </c>
      <c r="D256" s="4">
        <v>-275479.46000000002</v>
      </c>
    </row>
    <row r="257" spans="1:4" hidden="1" x14ac:dyDescent="0.25">
      <c r="A257" s="2">
        <v>44795</v>
      </c>
      <c r="B257" s="1" t="s">
        <v>29</v>
      </c>
      <c r="C257" s="5">
        <v>-75</v>
      </c>
      <c r="D257" s="4">
        <v>-275554.46000000002</v>
      </c>
    </row>
    <row r="258" spans="1:4" hidden="1" x14ac:dyDescent="0.25">
      <c r="A258" s="2">
        <v>44795</v>
      </c>
      <c r="B258" s="1" t="s">
        <v>30</v>
      </c>
      <c r="C258" s="5">
        <v>-15.75</v>
      </c>
      <c r="D258" s="4">
        <v>-275570.21000000002</v>
      </c>
    </row>
    <row r="259" spans="1:4" hidden="1" x14ac:dyDescent="0.25">
      <c r="A259" s="2">
        <v>44795</v>
      </c>
      <c r="B259" s="1" t="s">
        <v>30</v>
      </c>
      <c r="C259" s="5">
        <v>-15.75</v>
      </c>
      <c r="D259" s="4">
        <v>-275585.96000000002</v>
      </c>
    </row>
    <row r="260" spans="1:4" hidden="1" x14ac:dyDescent="0.25">
      <c r="A260" s="2">
        <v>44795</v>
      </c>
      <c r="B260" s="1" t="s">
        <v>32</v>
      </c>
      <c r="C260" s="5">
        <v>-0.45</v>
      </c>
      <c r="D260" s="4">
        <v>-275586.40999999997</v>
      </c>
    </row>
    <row r="261" spans="1:4" hidden="1" x14ac:dyDescent="0.25">
      <c r="A261" s="2">
        <v>44795</v>
      </c>
      <c r="B261" s="1" t="s">
        <v>32</v>
      </c>
      <c r="C261" s="5">
        <v>-0.45</v>
      </c>
      <c r="D261" s="4">
        <v>-275586.86</v>
      </c>
    </row>
    <row r="262" spans="1:4" hidden="1" x14ac:dyDescent="0.25">
      <c r="A262" s="2">
        <v>44795</v>
      </c>
      <c r="B262" s="1" t="s">
        <v>32</v>
      </c>
      <c r="C262" s="5">
        <v>-0.09</v>
      </c>
      <c r="D262" s="4">
        <v>-275586.95</v>
      </c>
    </row>
    <row r="263" spans="1:4" hidden="1" x14ac:dyDescent="0.25">
      <c r="A263" s="2">
        <v>44795</v>
      </c>
      <c r="B263" s="1" t="s">
        <v>32</v>
      </c>
      <c r="C263" s="5">
        <v>-0.09</v>
      </c>
      <c r="D263" s="4">
        <v>-275587.03999999998</v>
      </c>
    </row>
    <row r="264" spans="1:4" hidden="1" x14ac:dyDescent="0.25">
      <c r="A264" s="2">
        <v>44795</v>
      </c>
      <c r="B264" s="1" t="s">
        <v>31</v>
      </c>
      <c r="C264" s="5">
        <v>-1500000</v>
      </c>
      <c r="D264" s="4">
        <v>-1775587.04</v>
      </c>
    </row>
    <row r="265" spans="1:4" hidden="1" x14ac:dyDescent="0.25">
      <c r="A265" s="2">
        <v>44795</v>
      </c>
      <c r="B265" s="1" t="s">
        <v>32</v>
      </c>
      <c r="C265" s="5">
        <v>-9000</v>
      </c>
      <c r="D265" s="4">
        <v>-1784587.04</v>
      </c>
    </row>
    <row r="266" spans="1:4" hidden="1" x14ac:dyDescent="0.25">
      <c r="A266" s="2">
        <v>44795</v>
      </c>
      <c r="B266" s="1" t="s">
        <v>31</v>
      </c>
      <c r="C266" s="5">
        <v>-2000000</v>
      </c>
      <c r="D266" s="4">
        <v>-3784587.04</v>
      </c>
    </row>
    <row r="267" spans="1:4" hidden="1" x14ac:dyDescent="0.25">
      <c r="A267" s="2">
        <v>44795</v>
      </c>
      <c r="B267" s="1" t="s">
        <v>31</v>
      </c>
      <c r="C267" s="5">
        <v>-800000</v>
      </c>
      <c r="D267" s="4">
        <v>-4584587.04</v>
      </c>
    </row>
    <row r="268" spans="1:4" hidden="1" x14ac:dyDescent="0.25">
      <c r="A268" s="2">
        <v>44795</v>
      </c>
      <c r="B268" s="1" t="s">
        <v>32</v>
      </c>
      <c r="C268" s="5">
        <v>-12000</v>
      </c>
      <c r="D268" s="4">
        <v>-4596587.04</v>
      </c>
    </row>
    <row r="269" spans="1:4" hidden="1" x14ac:dyDescent="0.25">
      <c r="A269" s="2">
        <v>44795</v>
      </c>
      <c r="B269" s="1" t="s">
        <v>32</v>
      </c>
      <c r="C269" s="5">
        <v>-4800</v>
      </c>
      <c r="D269" s="4">
        <v>-4601387.04</v>
      </c>
    </row>
    <row r="270" spans="1:4" hidden="1" x14ac:dyDescent="0.25">
      <c r="A270" s="2">
        <v>44795</v>
      </c>
      <c r="B270" s="1" t="s">
        <v>31</v>
      </c>
      <c r="C270" s="5">
        <v>-800000</v>
      </c>
      <c r="D270" s="4">
        <v>-5401387.04</v>
      </c>
    </row>
    <row r="271" spans="1:4" hidden="1" x14ac:dyDescent="0.25">
      <c r="A271" s="2">
        <v>44795</v>
      </c>
      <c r="B271" s="1" t="s">
        <v>31</v>
      </c>
      <c r="C271" s="5">
        <v>-300000</v>
      </c>
      <c r="D271" s="4">
        <v>-5701387.04</v>
      </c>
    </row>
    <row r="272" spans="1:4" hidden="1" x14ac:dyDescent="0.25">
      <c r="A272" s="2">
        <v>44795</v>
      </c>
      <c r="B272" s="1" t="s">
        <v>31</v>
      </c>
      <c r="C272" s="5">
        <v>-150000</v>
      </c>
      <c r="D272" s="4">
        <v>-5851387.04</v>
      </c>
    </row>
    <row r="273" spans="1:4" hidden="1" x14ac:dyDescent="0.25">
      <c r="A273" s="2">
        <v>44795</v>
      </c>
      <c r="B273" s="1" t="s">
        <v>32</v>
      </c>
      <c r="C273" s="5">
        <v>-4800</v>
      </c>
      <c r="D273" s="4">
        <v>-5856187.04</v>
      </c>
    </row>
    <row r="274" spans="1:4" hidden="1" x14ac:dyDescent="0.25">
      <c r="A274" s="2">
        <v>44795</v>
      </c>
      <c r="B274" s="1" t="s">
        <v>32</v>
      </c>
      <c r="C274" s="5">
        <v>-1800</v>
      </c>
      <c r="D274" s="4">
        <v>-5857987.04</v>
      </c>
    </row>
    <row r="275" spans="1:4" hidden="1" x14ac:dyDescent="0.25">
      <c r="A275" s="2">
        <v>44795</v>
      </c>
      <c r="B275" s="1" t="s">
        <v>32</v>
      </c>
      <c r="C275" s="5">
        <v>-900</v>
      </c>
      <c r="D275" s="4">
        <v>-5858887.04</v>
      </c>
    </row>
    <row r="276" spans="1:4" hidden="1" x14ac:dyDescent="0.25">
      <c r="A276" s="2">
        <v>44795</v>
      </c>
      <c r="B276" s="1" t="s">
        <v>31</v>
      </c>
      <c r="C276" s="5">
        <v>-800000</v>
      </c>
      <c r="D276" s="4">
        <v>-6658887.04</v>
      </c>
    </row>
    <row r="277" spans="1:4" hidden="1" x14ac:dyDescent="0.25">
      <c r="A277" s="2">
        <v>44795</v>
      </c>
      <c r="B277" s="1" t="s">
        <v>31</v>
      </c>
      <c r="C277" s="5">
        <v>-300000</v>
      </c>
      <c r="D277" s="4">
        <v>-6958887.04</v>
      </c>
    </row>
    <row r="278" spans="1:4" hidden="1" x14ac:dyDescent="0.25">
      <c r="A278" s="2">
        <v>44795</v>
      </c>
      <c r="B278" s="1" t="s">
        <v>32</v>
      </c>
      <c r="C278" s="5">
        <v>-4800</v>
      </c>
      <c r="D278" s="4">
        <v>-6963687.04</v>
      </c>
    </row>
    <row r="279" spans="1:4" hidden="1" x14ac:dyDescent="0.25">
      <c r="A279" s="2">
        <v>44795</v>
      </c>
      <c r="B279" s="1" t="s">
        <v>32</v>
      </c>
      <c r="C279" s="5">
        <v>-1800</v>
      </c>
      <c r="D279" s="4">
        <v>-6965487.04</v>
      </c>
    </row>
    <row r="280" spans="1:4" hidden="1" x14ac:dyDescent="0.25">
      <c r="A280" s="2">
        <v>44795</v>
      </c>
      <c r="B280" s="1" t="s">
        <v>37</v>
      </c>
      <c r="C280" s="4">
        <v>600000</v>
      </c>
      <c r="D280" s="4">
        <v>-6365487.04</v>
      </c>
    </row>
    <row r="281" spans="1:4" hidden="1" x14ac:dyDescent="0.25">
      <c r="A281" s="2">
        <v>44795</v>
      </c>
      <c r="B281" s="1" t="s">
        <v>39</v>
      </c>
      <c r="C281" s="4">
        <v>3000000</v>
      </c>
      <c r="D281" s="4">
        <v>-3365487.04</v>
      </c>
    </row>
    <row r="282" spans="1:4" hidden="1" x14ac:dyDescent="0.25">
      <c r="A282" s="2">
        <v>44795</v>
      </c>
      <c r="B282" s="6" t="s">
        <v>37</v>
      </c>
      <c r="C282" s="5">
        <v>-1300000</v>
      </c>
      <c r="D282" s="4">
        <v>-4665487.04</v>
      </c>
    </row>
    <row r="283" spans="1:4" hidden="1" x14ac:dyDescent="0.25">
      <c r="A283" s="2">
        <v>44795</v>
      </c>
      <c r="B283" s="1" t="s">
        <v>40</v>
      </c>
      <c r="C283" s="4">
        <v>3400000</v>
      </c>
      <c r="D283" s="4">
        <v>-1265487.04</v>
      </c>
    </row>
    <row r="284" spans="1:4" hidden="1" x14ac:dyDescent="0.25">
      <c r="A284" s="2">
        <v>44795</v>
      </c>
      <c r="B284" s="1" t="s">
        <v>33</v>
      </c>
      <c r="C284" s="4">
        <v>2619650.16</v>
      </c>
      <c r="D284" s="4">
        <v>1354163.12</v>
      </c>
    </row>
    <row r="285" spans="1:4" hidden="1" x14ac:dyDescent="0.25">
      <c r="A285" s="2">
        <v>44795</v>
      </c>
      <c r="B285" s="1" t="s">
        <v>15</v>
      </c>
      <c r="C285" s="5">
        <v>-15717.9</v>
      </c>
      <c r="D285" s="4">
        <v>1338445.22</v>
      </c>
    </row>
    <row r="286" spans="1:4" hidden="1" x14ac:dyDescent="0.25">
      <c r="A286" s="2">
        <v>44795</v>
      </c>
      <c r="B286" s="6" t="s">
        <v>37</v>
      </c>
      <c r="C286" s="5">
        <v>-2500000</v>
      </c>
      <c r="D286" s="4">
        <v>-1161554.78</v>
      </c>
    </row>
    <row r="287" spans="1:4" hidden="1" x14ac:dyDescent="0.25">
      <c r="A287" s="2">
        <v>44795</v>
      </c>
      <c r="B287" s="1" t="s">
        <v>33</v>
      </c>
      <c r="C287" s="4">
        <v>1320100</v>
      </c>
      <c r="D287" s="4">
        <v>158545.22</v>
      </c>
    </row>
    <row r="288" spans="1:4" hidden="1" x14ac:dyDescent="0.25">
      <c r="A288" s="2">
        <v>44795</v>
      </c>
      <c r="B288" s="1" t="s">
        <v>15</v>
      </c>
      <c r="C288" s="5">
        <v>-7920.6</v>
      </c>
      <c r="D288" s="4">
        <v>150624.62</v>
      </c>
    </row>
    <row r="289" spans="1:4" hidden="1" x14ac:dyDescent="0.25">
      <c r="A289" s="2">
        <v>44796</v>
      </c>
      <c r="B289" s="1" t="s">
        <v>31</v>
      </c>
      <c r="C289" s="5">
        <v>-1500000</v>
      </c>
      <c r="D289" s="4">
        <v>-1349375.38</v>
      </c>
    </row>
    <row r="290" spans="1:4" hidden="1" x14ac:dyDescent="0.25">
      <c r="A290" s="2">
        <v>44796</v>
      </c>
      <c r="B290" s="1" t="s">
        <v>32</v>
      </c>
      <c r="C290" s="5">
        <v>-9000</v>
      </c>
      <c r="D290" s="4">
        <v>-1358375.38</v>
      </c>
    </row>
    <row r="291" spans="1:4" hidden="1" x14ac:dyDescent="0.25">
      <c r="A291" s="2">
        <v>44796</v>
      </c>
      <c r="B291" s="1" t="s">
        <v>31</v>
      </c>
      <c r="C291" s="5">
        <v>-500000</v>
      </c>
      <c r="D291" s="4">
        <v>-1858375.38</v>
      </c>
    </row>
    <row r="292" spans="1:4" hidden="1" x14ac:dyDescent="0.25">
      <c r="A292" s="2">
        <v>44796</v>
      </c>
      <c r="B292" s="1" t="s">
        <v>31</v>
      </c>
      <c r="C292" s="5">
        <v>-444196.1</v>
      </c>
      <c r="D292" s="4">
        <v>-2302571.48</v>
      </c>
    </row>
    <row r="293" spans="1:4" hidden="1" x14ac:dyDescent="0.25">
      <c r="A293" s="2">
        <v>44796</v>
      </c>
      <c r="B293" s="1" t="s">
        <v>31</v>
      </c>
      <c r="C293" s="5">
        <v>-221000</v>
      </c>
      <c r="D293" s="4">
        <v>-2523571.48</v>
      </c>
    </row>
    <row r="294" spans="1:4" hidden="1" x14ac:dyDescent="0.25">
      <c r="A294" s="2">
        <v>44796</v>
      </c>
      <c r="B294" s="1" t="s">
        <v>32</v>
      </c>
      <c r="C294" s="5">
        <v>-3000</v>
      </c>
      <c r="D294" s="4">
        <v>-2526571.48</v>
      </c>
    </row>
    <row r="295" spans="1:4" hidden="1" x14ac:dyDescent="0.25">
      <c r="A295" s="2">
        <v>44796</v>
      </c>
      <c r="B295" s="1" t="s">
        <v>32</v>
      </c>
      <c r="C295" s="5">
        <v>-2665.18</v>
      </c>
      <c r="D295" s="4">
        <v>-2529236.66</v>
      </c>
    </row>
    <row r="296" spans="1:4" hidden="1" x14ac:dyDescent="0.25">
      <c r="A296" s="2">
        <v>44796</v>
      </c>
      <c r="B296" s="1" t="s">
        <v>32</v>
      </c>
      <c r="C296" s="5">
        <v>-1326</v>
      </c>
      <c r="D296" s="4">
        <v>-2530562.66</v>
      </c>
    </row>
    <row r="297" spans="1:4" hidden="1" x14ac:dyDescent="0.25">
      <c r="A297" s="2">
        <v>44796</v>
      </c>
      <c r="B297" s="1" t="s">
        <v>31</v>
      </c>
      <c r="C297" s="5">
        <v>-2000000</v>
      </c>
      <c r="D297" s="4">
        <v>-4530562.66</v>
      </c>
    </row>
    <row r="298" spans="1:4" hidden="1" x14ac:dyDescent="0.25">
      <c r="A298" s="2">
        <v>44796</v>
      </c>
      <c r="B298" s="1" t="s">
        <v>31</v>
      </c>
      <c r="C298" s="5">
        <v>-145000</v>
      </c>
      <c r="D298" s="4">
        <v>-4675562.66</v>
      </c>
    </row>
    <row r="299" spans="1:4" hidden="1" x14ac:dyDescent="0.25">
      <c r="A299" s="2">
        <v>44796</v>
      </c>
      <c r="B299" s="1" t="s">
        <v>32</v>
      </c>
      <c r="C299" s="5">
        <v>-12000</v>
      </c>
      <c r="D299" s="4">
        <v>-4687562.66</v>
      </c>
    </row>
    <row r="300" spans="1:4" hidden="1" x14ac:dyDescent="0.25">
      <c r="A300" s="2">
        <v>44796</v>
      </c>
      <c r="B300" s="1" t="s">
        <v>32</v>
      </c>
      <c r="C300" s="5">
        <v>-870</v>
      </c>
      <c r="D300" s="4">
        <v>-4688432.66</v>
      </c>
    </row>
    <row r="301" spans="1:4" hidden="1" x14ac:dyDescent="0.25">
      <c r="A301" s="2">
        <v>44796</v>
      </c>
      <c r="B301" s="1" t="s">
        <v>37</v>
      </c>
      <c r="C301" s="4">
        <v>4750000</v>
      </c>
      <c r="D301" s="4">
        <v>61567.34</v>
      </c>
    </row>
    <row r="302" spans="1:4" hidden="1" x14ac:dyDescent="0.25">
      <c r="A302" s="2">
        <v>44797</v>
      </c>
      <c r="B302" s="1" t="s">
        <v>29</v>
      </c>
      <c r="C302" s="5">
        <v>-75</v>
      </c>
      <c r="D302" s="4">
        <v>61492.34</v>
      </c>
    </row>
    <row r="303" spans="1:4" hidden="1" x14ac:dyDescent="0.25">
      <c r="A303" s="2">
        <v>44797</v>
      </c>
      <c r="B303" s="1" t="s">
        <v>30</v>
      </c>
      <c r="C303" s="5">
        <v>-15.75</v>
      </c>
      <c r="D303" s="4">
        <v>61476.59</v>
      </c>
    </row>
    <row r="304" spans="1:4" hidden="1" x14ac:dyDescent="0.25">
      <c r="A304" s="2">
        <v>44797</v>
      </c>
      <c r="B304" s="1" t="s">
        <v>32</v>
      </c>
      <c r="C304" s="5">
        <v>-0.45</v>
      </c>
      <c r="D304" s="4">
        <v>61476.14</v>
      </c>
    </row>
    <row r="305" spans="1:4" hidden="1" x14ac:dyDescent="0.25">
      <c r="A305" s="2">
        <v>44797</v>
      </c>
      <c r="B305" s="1" t="s">
        <v>32</v>
      </c>
      <c r="C305" s="5">
        <v>-0.09</v>
      </c>
      <c r="D305" s="4">
        <v>61476.05</v>
      </c>
    </row>
    <row r="306" spans="1:4" hidden="1" x14ac:dyDescent="0.25">
      <c r="A306" s="2">
        <v>44797</v>
      </c>
      <c r="B306" s="1" t="s">
        <v>31</v>
      </c>
      <c r="C306" s="5">
        <v>-1500000</v>
      </c>
      <c r="D306" s="4">
        <v>-1438523.95</v>
      </c>
    </row>
    <row r="307" spans="1:4" hidden="1" x14ac:dyDescent="0.25">
      <c r="A307" s="2">
        <v>44797</v>
      </c>
      <c r="B307" s="1" t="s">
        <v>32</v>
      </c>
      <c r="C307" s="5">
        <v>-9000</v>
      </c>
      <c r="D307" s="4">
        <v>-1447523.95</v>
      </c>
    </row>
    <row r="308" spans="1:4" hidden="1" x14ac:dyDescent="0.25">
      <c r="A308" s="2">
        <v>44797</v>
      </c>
      <c r="B308" s="1" t="s">
        <v>31</v>
      </c>
      <c r="C308" s="5">
        <v>-2000000</v>
      </c>
      <c r="D308" s="4">
        <v>-3447523.95</v>
      </c>
    </row>
    <row r="309" spans="1:4" hidden="1" x14ac:dyDescent="0.25">
      <c r="A309" s="2">
        <v>44797</v>
      </c>
      <c r="B309" s="1" t="s">
        <v>31</v>
      </c>
      <c r="C309" s="5">
        <v>-300000</v>
      </c>
      <c r="D309" s="4">
        <v>-3747523.95</v>
      </c>
    </row>
    <row r="310" spans="1:4" hidden="1" x14ac:dyDescent="0.25">
      <c r="A310" s="2">
        <v>44797</v>
      </c>
      <c r="B310" s="1" t="s">
        <v>31</v>
      </c>
      <c r="C310" s="5">
        <v>-78200</v>
      </c>
      <c r="D310" s="4">
        <v>-3825723.95</v>
      </c>
    </row>
    <row r="311" spans="1:4" hidden="1" x14ac:dyDescent="0.25">
      <c r="A311" s="2">
        <v>44797</v>
      </c>
      <c r="B311" s="1" t="s">
        <v>32</v>
      </c>
      <c r="C311" s="5">
        <v>-12000</v>
      </c>
      <c r="D311" s="4">
        <v>-3837723.95</v>
      </c>
    </row>
    <row r="312" spans="1:4" hidden="1" x14ac:dyDescent="0.25">
      <c r="A312" s="2">
        <v>44797</v>
      </c>
      <c r="B312" s="1" t="s">
        <v>32</v>
      </c>
      <c r="C312" s="5">
        <v>-1800</v>
      </c>
      <c r="D312" s="4">
        <v>-3839523.95</v>
      </c>
    </row>
    <row r="313" spans="1:4" hidden="1" x14ac:dyDescent="0.25">
      <c r="A313" s="2">
        <v>44797</v>
      </c>
      <c r="B313" s="1" t="s">
        <v>32</v>
      </c>
      <c r="C313" s="5">
        <v>-469.2</v>
      </c>
      <c r="D313" s="4">
        <v>-3839993.15</v>
      </c>
    </row>
    <row r="314" spans="1:4" hidden="1" x14ac:dyDescent="0.25">
      <c r="A314" s="2">
        <v>44797</v>
      </c>
      <c r="B314" s="1" t="s">
        <v>39</v>
      </c>
      <c r="C314" s="4">
        <v>3900000</v>
      </c>
      <c r="D314" s="4">
        <v>60006.85</v>
      </c>
    </row>
    <row r="315" spans="1:4" hidden="1" x14ac:dyDescent="0.25">
      <c r="A315" s="2">
        <v>44797</v>
      </c>
      <c r="B315" s="1" t="s">
        <v>31</v>
      </c>
      <c r="C315" s="5">
        <v>-5355.51</v>
      </c>
      <c r="D315" s="4">
        <v>54651.34</v>
      </c>
    </row>
    <row r="316" spans="1:4" hidden="1" x14ac:dyDescent="0.25">
      <c r="A316" s="2">
        <v>44797</v>
      </c>
      <c r="B316" s="1" t="s">
        <v>32</v>
      </c>
      <c r="C316" s="5">
        <v>-32.130000000000003</v>
      </c>
      <c r="D316" s="4">
        <v>54619.21</v>
      </c>
    </row>
    <row r="317" spans="1:4" hidden="1" x14ac:dyDescent="0.25">
      <c r="A317" s="2">
        <v>44798</v>
      </c>
      <c r="B317" s="1" t="s">
        <v>29</v>
      </c>
      <c r="C317" s="5">
        <v>-75</v>
      </c>
      <c r="D317" s="4">
        <v>54544.21</v>
      </c>
    </row>
    <row r="318" spans="1:4" hidden="1" x14ac:dyDescent="0.25">
      <c r="A318" s="2">
        <v>44798</v>
      </c>
      <c r="B318" s="1" t="s">
        <v>30</v>
      </c>
      <c r="C318" s="5">
        <v>-15.75</v>
      </c>
      <c r="D318" s="4">
        <v>54528.46</v>
      </c>
    </row>
    <row r="319" spans="1:4" hidden="1" x14ac:dyDescent="0.25">
      <c r="A319" s="2">
        <v>44798</v>
      </c>
      <c r="B319" s="1" t="s">
        <v>32</v>
      </c>
      <c r="C319" s="5">
        <v>-0.45</v>
      </c>
      <c r="D319" s="4">
        <v>54528.01</v>
      </c>
    </row>
    <row r="320" spans="1:4" hidden="1" x14ac:dyDescent="0.25">
      <c r="A320" s="2">
        <v>44798</v>
      </c>
      <c r="B320" s="1" t="s">
        <v>32</v>
      </c>
      <c r="C320" s="5">
        <v>-0.09</v>
      </c>
      <c r="D320" s="4">
        <v>54527.92</v>
      </c>
    </row>
    <row r="321" spans="1:4" hidden="1" x14ac:dyDescent="0.25">
      <c r="A321" s="2">
        <v>44798</v>
      </c>
      <c r="B321" s="1" t="s">
        <v>31</v>
      </c>
      <c r="C321" s="5">
        <v>-1500000</v>
      </c>
      <c r="D321" s="4">
        <v>-1445472.08</v>
      </c>
    </row>
    <row r="322" spans="1:4" hidden="1" x14ac:dyDescent="0.25">
      <c r="A322" s="2">
        <v>44798</v>
      </c>
      <c r="B322" s="1" t="s">
        <v>31</v>
      </c>
      <c r="C322" s="5">
        <v>-400000</v>
      </c>
      <c r="D322" s="4">
        <v>-1845472.08</v>
      </c>
    </row>
    <row r="323" spans="1:4" hidden="1" x14ac:dyDescent="0.25">
      <c r="A323" s="2">
        <v>44798</v>
      </c>
      <c r="B323" s="1" t="s">
        <v>31</v>
      </c>
      <c r="C323" s="5">
        <v>-300000</v>
      </c>
      <c r="D323" s="4">
        <v>-2145472.08</v>
      </c>
    </row>
    <row r="324" spans="1:4" hidden="1" x14ac:dyDescent="0.25">
      <c r="A324" s="2">
        <v>44798</v>
      </c>
      <c r="B324" s="1" t="s">
        <v>32</v>
      </c>
      <c r="C324" s="5">
        <v>-9000</v>
      </c>
      <c r="D324" s="4">
        <v>-2154472.08</v>
      </c>
    </row>
    <row r="325" spans="1:4" hidden="1" x14ac:dyDescent="0.25">
      <c r="A325" s="2">
        <v>44798</v>
      </c>
      <c r="B325" s="1" t="s">
        <v>32</v>
      </c>
      <c r="C325" s="5">
        <v>-2400</v>
      </c>
      <c r="D325" s="4">
        <v>-2156872.08</v>
      </c>
    </row>
    <row r="326" spans="1:4" hidden="1" x14ac:dyDescent="0.25">
      <c r="A326" s="2">
        <v>44798</v>
      </c>
      <c r="B326" s="1" t="s">
        <v>32</v>
      </c>
      <c r="C326" s="5">
        <v>-1800</v>
      </c>
      <c r="D326" s="4">
        <v>-2158672.08</v>
      </c>
    </row>
    <row r="327" spans="1:4" hidden="1" x14ac:dyDescent="0.25">
      <c r="A327" s="2">
        <v>44798</v>
      </c>
      <c r="B327" s="1" t="s">
        <v>31</v>
      </c>
      <c r="C327" s="5">
        <v>-2000000</v>
      </c>
      <c r="D327" s="4">
        <v>-4158672.08</v>
      </c>
    </row>
    <row r="328" spans="1:4" hidden="1" x14ac:dyDescent="0.25">
      <c r="A328" s="2">
        <v>44798</v>
      </c>
      <c r="B328" s="1" t="s">
        <v>31</v>
      </c>
      <c r="C328" s="5">
        <v>-379500</v>
      </c>
      <c r="D328" s="4">
        <v>-4538172.08</v>
      </c>
    </row>
    <row r="329" spans="1:4" hidden="1" x14ac:dyDescent="0.25">
      <c r="A329" s="2">
        <v>44798</v>
      </c>
      <c r="B329" s="1" t="s">
        <v>32</v>
      </c>
      <c r="C329" s="5">
        <v>-12000</v>
      </c>
      <c r="D329" s="4">
        <v>-4550172.08</v>
      </c>
    </row>
    <row r="330" spans="1:4" hidden="1" x14ac:dyDescent="0.25">
      <c r="A330" s="2">
        <v>44798</v>
      </c>
      <c r="B330" s="1" t="s">
        <v>32</v>
      </c>
      <c r="C330" s="5">
        <v>-2277</v>
      </c>
      <c r="D330" s="4">
        <v>-4552449.08</v>
      </c>
    </row>
    <row r="331" spans="1:4" hidden="1" x14ac:dyDescent="0.25">
      <c r="A331" s="2">
        <v>44798</v>
      </c>
      <c r="B331" s="1" t="s">
        <v>34</v>
      </c>
      <c r="C331" s="4">
        <v>1805366.24</v>
      </c>
      <c r="D331" s="4">
        <v>-2747082.84</v>
      </c>
    </row>
    <row r="332" spans="1:4" hidden="1" x14ac:dyDescent="0.25">
      <c r="A332" s="2">
        <v>44798</v>
      </c>
      <c r="B332" s="1" t="s">
        <v>15</v>
      </c>
      <c r="C332" s="5">
        <v>-10832.2</v>
      </c>
      <c r="D332" s="4">
        <v>-2757915.04</v>
      </c>
    </row>
    <row r="333" spans="1:4" hidden="1" x14ac:dyDescent="0.25">
      <c r="A333" s="2">
        <v>44798</v>
      </c>
      <c r="B333" s="1" t="s">
        <v>37</v>
      </c>
      <c r="C333" s="4">
        <v>1850000</v>
      </c>
      <c r="D333" s="4">
        <v>-907915.04</v>
      </c>
    </row>
    <row r="334" spans="1:4" hidden="1" x14ac:dyDescent="0.25">
      <c r="A334" s="2">
        <v>44798</v>
      </c>
      <c r="B334" s="1" t="s">
        <v>35</v>
      </c>
      <c r="C334" s="4">
        <v>30671.56</v>
      </c>
      <c r="D334" s="4">
        <v>-877243.48</v>
      </c>
    </row>
    <row r="335" spans="1:4" hidden="1" x14ac:dyDescent="0.25">
      <c r="A335" s="2">
        <v>44798</v>
      </c>
      <c r="B335" s="1" t="s">
        <v>15</v>
      </c>
      <c r="C335" s="5">
        <v>-184.03</v>
      </c>
      <c r="D335" s="4">
        <v>-877427.51</v>
      </c>
    </row>
    <row r="336" spans="1:4" hidden="1" x14ac:dyDescent="0.25">
      <c r="A336" s="2">
        <v>44798</v>
      </c>
      <c r="B336" s="1" t="s">
        <v>31</v>
      </c>
      <c r="C336" s="5">
        <v>-24012.07</v>
      </c>
      <c r="D336" s="4">
        <v>-901439.58</v>
      </c>
    </row>
    <row r="337" spans="1:4" hidden="1" x14ac:dyDescent="0.25">
      <c r="A337" s="2">
        <v>44798</v>
      </c>
      <c r="B337" s="1" t="s">
        <v>32</v>
      </c>
      <c r="C337" s="5">
        <v>-144.07</v>
      </c>
      <c r="D337" s="4">
        <v>-901583.65</v>
      </c>
    </row>
    <row r="338" spans="1:4" hidden="1" x14ac:dyDescent="0.25">
      <c r="A338" s="2">
        <v>44798</v>
      </c>
      <c r="B338" s="1" t="s">
        <v>40</v>
      </c>
      <c r="C338" s="4">
        <v>950000</v>
      </c>
      <c r="D338" s="4">
        <v>48416.35</v>
      </c>
    </row>
    <row r="339" spans="1:4" hidden="1" x14ac:dyDescent="0.25">
      <c r="A339" s="2">
        <v>44798</v>
      </c>
      <c r="B339" s="1" t="s">
        <v>29</v>
      </c>
      <c r="C339" s="5">
        <v>-3312</v>
      </c>
      <c r="D339" s="4">
        <v>45104.35</v>
      </c>
    </row>
    <row r="340" spans="1:4" hidden="1" x14ac:dyDescent="0.25">
      <c r="A340" s="2">
        <v>44798</v>
      </c>
      <c r="B340" s="1" t="s">
        <v>30</v>
      </c>
      <c r="C340" s="5">
        <v>-695.52</v>
      </c>
      <c r="D340" s="4">
        <v>44408.83</v>
      </c>
    </row>
    <row r="341" spans="1:4" hidden="1" x14ac:dyDescent="0.25">
      <c r="A341" s="2">
        <v>44798</v>
      </c>
      <c r="B341" s="1" t="s">
        <v>32</v>
      </c>
      <c r="C341" s="5">
        <v>-19.87</v>
      </c>
      <c r="D341" s="4">
        <v>44388.959999999999</v>
      </c>
    </row>
    <row r="342" spans="1:4" hidden="1" x14ac:dyDescent="0.25">
      <c r="A342" s="2">
        <v>44798</v>
      </c>
      <c r="B342" s="1" t="s">
        <v>32</v>
      </c>
      <c r="C342" s="5">
        <v>-4.17</v>
      </c>
      <c r="D342" s="4">
        <v>44384.79</v>
      </c>
    </row>
    <row r="343" spans="1:4" hidden="1" x14ac:dyDescent="0.25">
      <c r="A343" s="2">
        <v>44799</v>
      </c>
      <c r="B343" s="1" t="s">
        <v>31</v>
      </c>
      <c r="C343" s="5">
        <v>-1500000</v>
      </c>
      <c r="D343" s="4">
        <v>-1455615.21</v>
      </c>
    </row>
    <row r="344" spans="1:4" hidden="1" x14ac:dyDescent="0.25">
      <c r="A344" s="2">
        <v>44799</v>
      </c>
      <c r="B344" s="1" t="s">
        <v>32</v>
      </c>
      <c r="C344" s="5">
        <v>-9000</v>
      </c>
      <c r="D344" s="4">
        <v>-1464615.21</v>
      </c>
    </row>
    <row r="345" spans="1:4" hidden="1" x14ac:dyDescent="0.25">
      <c r="A345" s="2">
        <v>44799</v>
      </c>
      <c r="B345" s="1" t="s">
        <v>31</v>
      </c>
      <c r="C345" s="5">
        <v>-2000000</v>
      </c>
      <c r="D345" s="4">
        <v>-3464615.21</v>
      </c>
    </row>
    <row r="346" spans="1:4" hidden="1" x14ac:dyDescent="0.25">
      <c r="A346" s="2">
        <v>44799</v>
      </c>
      <c r="B346" s="1" t="s">
        <v>31</v>
      </c>
      <c r="C346" s="5">
        <v>-250000</v>
      </c>
      <c r="D346" s="4">
        <v>-3714615.21</v>
      </c>
    </row>
    <row r="347" spans="1:4" hidden="1" x14ac:dyDescent="0.25">
      <c r="A347" s="2">
        <v>44799</v>
      </c>
      <c r="B347" s="1" t="s">
        <v>31</v>
      </c>
      <c r="C347" s="5">
        <v>-154500</v>
      </c>
      <c r="D347" s="4">
        <v>-3869115.21</v>
      </c>
    </row>
    <row r="348" spans="1:4" hidden="1" x14ac:dyDescent="0.25">
      <c r="A348" s="2">
        <v>44799</v>
      </c>
      <c r="B348" s="1" t="s">
        <v>32</v>
      </c>
      <c r="C348" s="5">
        <v>-12000</v>
      </c>
      <c r="D348" s="4">
        <v>-3881115.21</v>
      </c>
    </row>
    <row r="349" spans="1:4" hidden="1" x14ac:dyDescent="0.25">
      <c r="A349" s="2">
        <v>44799</v>
      </c>
      <c r="B349" s="1" t="s">
        <v>32</v>
      </c>
      <c r="C349" s="5">
        <v>-1500</v>
      </c>
      <c r="D349" s="4">
        <v>-3882615.21</v>
      </c>
    </row>
    <row r="350" spans="1:4" hidden="1" x14ac:dyDescent="0.25">
      <c r="A350" s="2">
        <v>44799</v>
      </c>
      <c r="B350" s="1" t="s">
        <v>32</v>
      </c>
      <c r="C350" s="5">
        <v>-927</v>
      </c>
      <c r="D350" s="4">
        <v>-3883542.21</v>
      </c>
    </row>
    <row r="351" spans="1:4" hidden="1" x14ac:dyDescent="0.25">
      <c r="A351" s="2">
        <v>44799</v>
      </c>
      <c r="B351" s="1" t="s">
        <v>42</v>
      </c>
      <c r="C351" s="4">
        <v>1100000</v>
      </c>
      <c r="D351" s="4">
        <v>-2783542.21</v>
      </c>
    </row>
    <row r="352" spans="1:4" hidden="1" x14ac:dyDescent="0.25">
      <c r="A352" s="2">
        <v>44799</v>
      </c>
      <c r="B352" s="1" t="s">
        <v>37</v>
      </c>
      <c r="C352" s="4">
        <v>850000</v>
      </c>
      <c r="D352" s="4">
        <v>-1933542.21</v>
      </c>
    </row>
    <row r="353" spans="1:5" hidden="1" x14ac:dyDescent="0.25">
      <c r="A353" s="2">
        <v>44799</v>
      </c>
      <c r="B353" s="1" t="s">
        <v>41</v>
      </c>
      <c r="C353" s="4">
        <v>1950000</v>
      </c>
      <c r="D353" s="4">
        <v>16457.79</v>
      </c>
    </row>
    <row r="354" spans="1:5" hidden="1" x14ac:dyDescent="0.25">
      <c r="A354" s="2">
        <v>44802</v>
      </c>
      <c r="B354" s="1" t="s">
        <v>31</v>
      </c>
      <c r="C354" s="5">
        <v>-1500000</v>
      </c>
      <c r="D354" s="4">
        <v>-1483542.21</v>
      </c>
    </row>
    <row r="355" spans="1:5" hidden="1" x14ac:dyDescent="0.25">
      <c r="A355" s="2">
        <v>44802</v>
      </c>
      <c r="B355" s="1" t="s">
        <v>32</v>
      </c>
      <c r="C355" s="5">
        <v>-9000</v>
      </c>
      <c r="D355" s="4">
        <v>-1492542.21</v>
      </c>
    </row>
    <row r="356" spans="1:5" hidden="1" x14ac:dyDescent="0.25">
      <c r="A356" s="2">
        <v>44802</v>
      </c>
      <c r="B356" s="1" t="s">
        <v>31</v>
      </c>
      <c r="C356" s="5">
        <v>-2000000</v>
      </c>
      <c r="D356" s="4">
        <v>-3492542.21</v>
      </c>
    </row>
    <row r="357" spans="1:5" hidden="1" x14ac:dyDescent="0.25">
      <c r="A357" s="2">
        <v>44802</v>
      </c>
      <c r="B357" s="1" t="s">
        <v>31</v>
      </c>
      <c r="C357" s="5">
        <v>-284805</v>
      </c>
      <c r="D357" s="4">
        <v>-3777347.21</v>
      </c>
    </row>
    <row r="358" spans="1:5" hidden="1" x14ac:dyDescent="0.25">
      <c r="A358" s="2">
        <v>44802</v>
      </c>
      <c r="B358" s="1" t="s">
        <v>31</v>
      </c>
      <c r="C358" s="5">
        <v>-154500</v>
      </c>
      <c r="D358" s="4">
        <v>-3931847.21</v>
      </c>
    </row>
    <row r="359" spans="1:5" hidden="1" x14ac:dyDescent="0.25">
      <c r="A359" s="2">
        <v>44802</v>
      </c>
      <c r="B359" s="1" t="s">
        <v>32</v>
      </c>
      <c r="C359" s="5">
        <v>-12000</v>
      </c>
      <c r="D359" s="4">
        <v>-3943847.21</v>
      </c>
    </row>
    <row r="360" spans="1:5" hidden="1" x14ac:dyDescent="0.25">
      <c r="A360" s="2">
        <v>44802</v>
      </c>
      <c r="B360" s="1" t="s">
        <v>32</v>
      </c>
      <c r="C360" s="5">
        <v>-1708.83</v>
      </c>
      <c r="D360" s="4">
        <v>-3945556.04</v>
      </c>
    </row>
    <row r="361" spans="1:5" hidden="1" x14ac:dyDescent="0.25">
      <c r="A361" s="2">
        <v>44802</v>
      </c>
      <c r="B361" s="1" t="s">
        <v>32</v>
      </c>
      <c r="C361" s="5">
        <v>-927</v>
      </c>
      <c r="D361" s="4">
        <v>-3946483.04</v>
      </c>
    </row>
    <row r="362" spans="1:5" hidden="1" x14ac:dyDescent="0.25">
      <c r="A362" s="2">
        <v>44802</v>
      </c>
      <c r="B362" s="1" t="s">
        <v>36</v>
      </c>
      <c r="C362" s="4">
        <v>60000</v>
      </c>
      <c r="D362" s="4">
        <v>-3886483.04</v>
      </c>
    </row>
    <row r="363" spans="1:5" hidden="1" x14ac:dyDescent="0.25">
      <c r="A363" s="2">
        <v>44802</v>
      </c>
      <c r="B363" s="1" t="s">
        <v>15</v>
      </c>
      <c r="C363" s="5">
        <v>-360</v>
      </c>
      <c r="D363" s="4">
        <v>-3886843.04</v>
      </c>
    </row>
    <row r="364" spans="1:5" x14ac:dyDescent="0.25">
      <c r="A364" s="2">
        <v>44802</v>
      </c>
      <c r="B364" s="1" t="s">
        <v>38</v>
      </c>
      <c r="C364" s="4">
        <v>250000</v>
      </c>
      <c r="D364" s="4">
        <v>-3636843.04</v>
      </c>
      <c r="E364" t="s">
        <v>50</v>
      </c>
    </row>
    <row r="365" spans="1:5" hidden="1" x14ac:dyDescent="0.25">
      <c r="A365" s="2">
        <v>44802</v>
      </c>
      <c r="B365" s="1" t="s">
        <v>40</v>
      </c>
      <c r="C365" s="4">
        <v>3600000</v>
      </c>
      <c r="D365" s="4">
        <v>-36843.040000000001</v>
      </c>
    </row>
    <row r="366" spans="1:5" hidden="1" x14ac:dyDescent="0.25">
      <c r="A366" s="2">
        <v>44802</v>
      </c>
      <c r="B366" s="1" t="s">
        <v>41</v>
      </c>
      <c r="C366" s="4">
        <v>350000</v>
      </c>
      <c r="D366" s="4">
        <v>313156.96000000002</v>
      </c>
    </row>
    <row r="367" spans="1:5" hidden="1" x14ac:dyDescent="0.25">
      <c r="A367" s="2">
        <v>44802</v>
      </c>
      <c r="B367" s="7" t="s">
        <v>43</v>
      </c>
      <c r="C367" s="5">
        <v>-308893.21000000002</v>
      </c>
      <c r="D367" s="4">
        <v>4263.75</v>
      </c>
    </row>
    <row r="368" spans="1:5" hidden="1" x14ac:dyDescent="0.25">
      <c r="A368" s="2">
        <v>44802</v>
      </c>
      <c r="B368" s="1" t="s">
        <v>32</v>
      </c>
      <c r="C368" s="5">
        <v>-1853.36</v>
      </c>
      <c r="D368" s="4">
        <v>2410.39</v>
      </c>
    </row>
    <row r="369" spans="1:4" hidden="1" x14ac:dyDescent="0.25">
      <c r="A369" s="2">
        <v>44803</v>
      </c>
      <c r="B369" s="1" t="s">
        <v>31</v>
      </c>
      <c r="C369" s="5">
        <v>-2000000</v>
      </c>
      <c r="D369" s="4">
        <v>-1997589.61</v>
      </c>
    </row>
    <row r="370" spans="1:4" hidden="1" x14ac:dyDescent="0.25">
      <c r="A370" s="2">
        <v>44803</v>
      </c>
      <c r="B370" s="1" t="s">
        <v>31</v>
      </c>
      <c r="C370" s="5">
        <v>-500000</v>
      </c>
      <c r="D370" s="4">
        <v>-2497589.61</v>
      </c>
    </row>
    <row r="371" spans="1:4" hidden="1" x14ac:dyDescent="0.25">
      <c r="A371" s="2">
        <v>44803</v>
      </c>
      <c r="B371" s="1" t="s">
        <v>31</v>
      </c>
      <c r="C371" s="5">
        <v>-500000</v>
      </c>
      <c r="D371" s="4">
        <v>-2997589.61</v>
      </c>
    </row>
    <row r="372" spans="1:4" hidden="1" x14ac:dyDescent="0.25">
      <c r="A372" s="2">
        <v>44803</v>
      </c>
      <c r="B372" s="1" t="s">
        <v>32</v>
      </c>
      <c r="C372" s="5">
        <v>-12000</v>
      </c>
      <c r="D372" s="4">
        <v>-3009589.61</v>
      </c>
    </row>
    <row r="373" spans="1:4" hidden="1" x14ac:dyDescent="0.25">
      <c r="A373" s="2">
        <v>44803</v>
      </c>
      <c r="B373" s="1" t="s">
        <v>32</v>
      </c>
      <c r="C373" s="5">
        <v>-3000</v>
      </c>
      <c r="D373" s="4">
        <v>-3012589.61</v>
      </c>
    </row>
    <row r="374" spans="1:4" hidden="1" x14ac:dyDescent="0.25">
      <c r="A374" s="2">
        <v>44803</v>
      </c>
      <c r="B374" s="1" t="s">
        <v>32</v>
      </c>
      <c r="C374" s="5">
        <v>-3000</v>
      </c>
      <c r="D374" s="4">
        <v>-3015589.61</v>
      </c>
    </row>
    <row r="375" spans="1:4" hidden="1" x14ac:dyDescent="0.25">
      <c r="A375" s="2">
        <v>44803</v>
      </c>
      <c r="B375" s="1" t="s">
        <v>39</v>
      </c>
      <c r="C375" s="4">
        <v>3050000</v>
      </c>
      <c r="D375" s="4">
        <v>34410.39</v>
      </c>
    </row>
    <row r="376" spans="1:4" hidden="1" x14ac:dyDescent="0.25">
      <c r="A376" s="2">
        <v>44804</v>
      </c>
      <c r="B376" s="1" t="s">
        <v>31</v>
      </c>
      <c r="C376" s="5">
        <v>-1500000</v>
      </c>
      <c r="D376" s="4">
        <v>-1465589.61</v>
      </c>
    </row>
    <row r="377" spans="1:4" hidden="1" x14ac:dyDescent="0.25">
      <c r="A377" s="2">
        <v>44804</v>
      </c>
      <c r="B377" s="1" t="s">
        <v>31</v>
      </c>
      <c r="C377" s="5">
        <v>-500000</v>
      </c>
      <c r="D377" s="4">
        <v>-1965589.61</v>
      </c>
    </row>
    <row r="378" spans="1:4" hidden="1" x14ac:dyDescent="0.25">
      <c r="A378" s="2">
        <v>44804</v>
      </c>
      <c r="B378" s="1" t="s">
        <v>32</v>
      </c>
      <c r="C378" s="5">
        <v>-9000</v>
      </c>
      <c r="D378" s="4">
        <v>-1974589.61</v>
      </c>
    </row>
    <row r="379" spans="1:4" hidden="1" x14ac:dyDescent="0.25">
      <c r="A379" s="2">
        <v>44804</v>
      </c>
      <c r="B379" s="1" t="s">
        <v>32</v>
      </c>
      <c r="C379" s="5">
        <v>-3000</v>
      </c>
      <c r="D379" s="4">
        <v>-1977589.61</v>
      </c>
    </row>
    <row r="380" spans="1:4" hidden="1" x14ac:dyDescent="0.25">
      <c r="A380" s="2">
        <v>44804</v>
      </c>
      <c r="B380" s="1" t="s">
        <v>31</v>
      </c>
      <c r="C380" s="5">
        <v>-2000000</v>
      </c>
      <c r="D380" s="4">
        <v>-3977589.61</v>
      </c>
    </row>
    <row r="381" spans="1:4" hidden="1" x14ac:dyDescent="0.25">
      <c r="A381" s="2">
        <v>44804</v>
      </c>
      <c r="B381" s="1" t="s">
        <v>31</v>
      </c>
      <c r="C381" s="5">
        <v>-500000</v>
      </c>
      <c r="D381" s="4">
        <v>-4477589.6100000003</v>
      </c>
    </row>
    <row r="382" spans="1:4" hidden="1" x14ac:dyDescent="0.25">
      <c r="A382" s="2">
        <v>44804</v>
      </c>
      <c r="B382" s="1" t="s">
        <v>31</v>
      </c>
      <c r="C382" s="5">
        <v>-181047.4</v>
      </c>
      <c r="D382" s="4">
        <v>-4658637.01</v>
      </c>
    </row>
    <row r="383" spans="1:4" hidden="1" x14ac:dyDescent="0.25">
      <c r="A383" s="2">
        <v>44804</v>
      </c>
      <c r="B383" s="1" t="s">
        <v>32</v>
      </c>
      <c r="C383" s="5">
        <v>-12000</v>
      </c>
      <c r="D383" s="4">
        <v>-4670637.01</v>
      </c>
    </row>
    <row r="384" spans="1:4" hidden="1" x14ac:dyDescent="0.25">
      <c r="A384" s="2">
        <v>44804</v>
      </c>
      <c r="B384" s="1" t="s">
        <v>32</v>
      </c>
      <c r="C384" s="5">
        <v>-3000</v>
      </c>
      <c r="D384" s="4">
        <v>-4673637.01</v>
      </c>
    </row>
    <row r="385" spans="1:5" hidden="1" x14ac:dyDescent="0.25">
      <c r="A385" s="2">
        <v>44804</v>
      </c>
      <c r="B385" s="1" t="s">
        <v>32</v>
      </c>
      <c r="C385" s="5">
        <v>-1086.28</v>
      </c>
      <c r="D385" s="4">
        <v>-4674723.29</v>
      </c>
    </row>
    <row r="386" spans="1:5" hidden="1" x14ac:dyDescent="0.25">
      <c r="A386" s="2">
        <v>44804</v>
      </c>
      <c r="B386" s="1" t="s">
        <v>37</v>
      </c>
      <c r="C386" s="4">
        <v>4710000</v>
      </c>
      <c r="D386" s="4">
        <v>35276.71</v>
      </c>
    </row>
    <row r="387" spans="1:5" hidden="1" x14ac:dyDescent="0.25">
      <c r="A387" s="2">
        <v>44804</v>
      </c>
      <c r="B387" s="1" t="s">
        <v>27</v>
      </c>
      <c r="C387" s="5">
        <v>-5857.06</v>
      </c>
      <c r="D387" s="4">
        <v>29419.65</v>
      </c>
    </row>
    <row r="388" spans="1:5" hidden="1" x14ac:dyDescent="0.25">
      <c r="A388" s="2">
        <v>44804</v>
      </c>
      <c r="B388" s="1" t="s">
        <v>28</v>
      </c>
      <c r="C388" s="5">
        <v>-614.99</v>
      </c>
      <c r="D388" s="4">
        <v>28804.66</v>
      </c>
    </row>
    <row r="389" spans="1:5" hidden="1" x14ac:dyDescent="0.25">
      <c r="A389" s="2">
        <v>44804</v>
      </c>
      <c r="B389" s="1" t="s">
        <v>32</v>
      </c>
      <c r="C389" s="5">
        <v>-35.14</v>
      </c>
      <c r="D389" s="4">
        <v>28769.52</v>
      </c>
    </row>
    <row r="390" spans="1:5" hidden="1" x14ac:dyDescent="0.25">
      <c r="A390" s="2">
        <v>44804</v>
      </c>
      <c r="B390" s="1" t="s">
        <v>32</v>
      </c>
      <c r="C390" s="5">
        <v>-3.69</v>
      </c>
      <c r="D390" s="4">
        <v>28765.83</v>
      </c>
      <c r="E390" s="17">
        <f>+D390-28160.8</f>
        <v>605.03000000000247</v>
      </c>
    </row>
  </sheetData>
  <autoFilter ref="A1:D390">
    <filterColumn colId="1">
      <filters>
        <filter val="Bco Galicia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extracto</vt:lpstr>
      <vt:lpstr>Hoja2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Pajón</dc:creator>
  <cp:lastModifiedBy>More</cp:lastModifiedBy>
  <dcterms:created xsi:type="dcterms:W3CDTF">2022-09-06T17:15:53Z</dcterms:created>
  <dcterms:modified xsi:type="dcterms:W3CDTF">2022-09-13T11:17:43Z</dcterms:modified>
</cp:coreProperties>
</file>