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5" windowWidth="18960" windowHeight="11325" tabRatio="683" activeTab="11"/>
  </bookViews>
  <sheets>
    <sheet name="Table 1" sheetId="1" r:id="rId1"/>
    <sheet name="Table 2" sheetId="2" r:id="rId2"/>
    <sheet name="Table 3" sheetId="3" r:id="rId3"/>
    <sheet name="Table 4" sheetId="4" r:id="rId4"/>
    <sheet name="Table 5" sheetId="5" r:id="rId5"/>
    <sheet name="Table 6" sheetId="6" r:id="rId6"/>
    <sheet name="Table 7" sheetId="7" r:id="rId7"/>
    <sheet name="Table 8" sheetId="8" r:id="rId8"/>
    <sheet name="Table 9" sheetId="9" r:id="rId9"/>
    <sheet name="Table 10" sheetId="10" r:id="rId10"/>
    <sheet name="Table 11" sheetId="11" r:id="rId11"/>
    <sheet name="Hoja2" sheetId="13" r:id="rId12"/>
    <sheet name="Hoja1" sheetId="12" r:id="rId13"/>
  </sheets>
  <definedNames>
    <definedName name="_xlnm._FilterDatabase" localSheetId="12" hidden="1">Hoja1!$A$1:$E$34</definedName>
  </definedNames>
  <calcPr calcId="144525"/>
  <pivotCaches>
    <pivotCache cacheId="24" r:id="rId14"/>
  </pivotCaches>
</workbook>
</file>

<file path=xl/calcChain.xml><?xml version="1.0" encoding="utf-8"?>
<calcChain xmlns="http://schemas.openxmlformats.org/spreadsheetml/2006/main">
  <c r="D4" i="13" l="1"/>
</calcChain>
</file>

<file path=xl/sharedStrings.xml><?xml version="1.0" encoding="utf-8"?>
<sst xmlns="http://schemas.openxmlformats.org/spreadsheetml/2006/main" count="125" uniqueCount="68">
  <si>
    <r>
      <rPr>
        <sz val="8"/>
        <rFont val="Arial MT"/>
        <family val="2"/>
      </rPr>
      <t xml:space="preserve">WORMS ARGENTINA SOCIEDAD ANONIMA CORRIENTES 832 2  24
</t>
    </r>
    <r>
      <rPr>
        <sz val="8"/>
        <rFont val="Arial MT"/>
        <family val="2"/>
      </rPr>
      <t xml:space="preserve">2000 VILLA ANGELICA SANTA FE
</t>
    </r>
    <r>
      <rPr>
        <sz val="8"/>
        <rFont val="Arial MT"/>
        <family val="2"/>
      </rPr>
      <t>30-71201396-2 - Resp Inscripto</t>
    </r>
  </si>
  <si>
    <r>
      <rPr>
        <sz val="8"/>
        <rFont val="Arial MT"/>
        <family val="2"/>
      </rPr>
      <t xml:space="preserve">PERIODO 01/08/2022 AL 31/08/2022 RESUMEN CON EMISIÓN MENSUAL
</t>
    </r>
    <r>
      <rPr>
        <sz val="8"/>
        <rFont val="Arial MT"/>
        <family val="2"/>
      </rPr>
      <t xml:space="preserve">Cuenta Corriente Pesos Cuenta Nro. 34326121001
</t>
    </r>
    <r>
      <rPr>
        <sz val="8"/>
        <rFont val="Arial MT"/>
        <family val="2"/>
      </rPr>
      <t>Sucursal: 0041</t>
    </r>
  </si>
  <si>
    <r>
      <rPr>
        <b/>
        <sz val="11"/>
        <rFont val="Arial"/>
        <family val="2"/>
      </rPr>
      <t>DETALLE DE MOVIMIENTOS AL: 31 de Agosto de 2022</t>
    </r>
  </si>
  <si>
    <r>
      <rPr>
        <sz val="8"/>
        <rFont val="Arial MT"/>
        <family val="2"/>
      </rPr>
      <t>Fecha</t>
    </r>
  </si>
  <si>
    <r>
      <rPr>
        <sz val="8"/>
        <rFont val="Arial MT"/>
        <family val="2"/>
      </rPr>
      <t>N° Operac.</t>
    </r>
  </si>
  <si>
    <r>
      <rPr>
        <sz val="8"/>
        <rFont val="Arial MT"/>
        <family val="2"/>
      </rPr>
      <t xml:space="preserve">Descripción
</t>
    </r>
    <r>
      <rPr>
        <sz val="8"/>
        <rFont val="Arial MT"/>
        <family val="2"/>
      </rPr>
      <t>SALDO AL 31/07/22</t>
    </r>
  </si>
  <si>
    <r>
      <rPr>
        <sz val="8"/>
        <rFont val="Arial MT"/>
        <family val="2"/>
      </rPr>
      <t>Cheques / Débitos</t>
    </r>
  </si>
  <si>
    <r>
      <rPr>
        <sz val="8"/>
        <rFont val="Arial MT"/>
        <family val="2"/>
      </rPr>
      <t>Depósitos / Créditos</t>
    </r>
  </si>
  <si>
    <r>
      <rPr>
        <sz val="8"/>
        <rFont val="Arial MT"/>
        <family val="2"/>
      </rPr>
      <t xml:space="preserve">Saldo
</t>
    </r>
    <r>
      <rPr>
        <sz val="8"/>
        <rFont val="Arial MT"/>
        <family val="2"/>
      </rPr>
      <t>15.268,04</t>
    </r>
  </si>
  <si>
    <r>
      <rPr>
        <sz val="8"/>
        <rFont val="Arial MT"/>
        <family val="2"/>
      </rPr>
      <t>Intereses por Uso de  Acuerdo</t>
    </r>
  </si>
  <si>
    <r>
      <rPr>
        <sz val="8"/>
        <rFont val="Arial MT"/>
        <family val="2"/>
      </rPr>
      <t>IVA 21 %</t>
    </r>
  </si>
  <si>
    <r>
      <rPr>
        <sz val="8"/>
        <rFont val="Arial MT"/>
        <family val="2"/>
      </rPr>
      <t>Impuesto a los Sellos</t>
    </r>
  </si>
  <si>
    <r>
      <rPr>
        <sz val="8"/>
        <rFont val="Arial MT"/>
        <family val="2"/>
      </rPr>
      <t>IVA Percep Rg3337</t>
    </r>
  </si>
  <si>
    <r>
      <rPr>
        <sz val="8"/>
        <rFont val="Arial MT"/>
        <family val="2"/>
      </rPr>
      <t>Ret.Imp.Ing.Bs.Bs As</t>
    </r>
  </si>
  <si>
    <r>
      <rPr>
        <sz val="8"/>
        <rFont val="Arial MT"/>
        <family val="2"/>
      </rPr>
      <t>Impuesto - Ley 25413</t>
    </r>
  </si>
  <si>
    <r>
      <rPr>
        <sz val="8"/>
        <rFont val="Arial MT"/>
        <family val="2"/>
      </rPr>
      <t>Com. Mant. Mensual</t>
    </r>
  </si>
  <si>
    <r>
      <rPr>
        <sz val="8"/>
        <rFont val="Arial MT"/>
        <family val="2"/>
      </rPr>
      <t>IVA 21%</t>
    </r>
  </si>
  <si>
    <r>
      <rPr>
        <sz val="8"/>
        <rFont val="Arial MT"/>
        <family val="2"/>
      </rPr>
      <t>Resol 3337 sobre Com</t>
    </r>
  </si>
  <si>
    <r>
      <rPr>
        <sz val="8"/>
        <rFont val="Arial MT"/>
        <family val="2"/>
      </rPr>
      <t>Per Iibb Agip 939/13</t>
    </r>
  </si>
  <si>
    <r>
      <rPr>
        <sz val="8"/>
        <rFont val="Arial MT"/>
        <family val="2"/>
      </rPr>
      <t>Transferencia Datanet Recibida</t>
    </r>
  </si>
  <si>
    <r>
      <rPr>
        <sz val="8"/>
        <rFont val="Arial MT"/>
        <family val="2"/>
      </rPr>
      <t>Ibi - Tr Set Proveedores Bbe</t>
    </r>
  </si>
  <si>
    <r>
      <rPr>
        <sz val="8"/>
        <rFont val="Arial MT"/>
        <family val="2"/>
      </rPr>
      <t>Comisión Transf. Electronica</t>
    </r>
  </si>
  <si>
    <r>
      <rPr>
        <sz val="8"/>
        <rFont val="Arial MT"/>
        <family val="2"/>
      </rPr>
      <t>Ibi - Tr Set Propias Bee</t>
    </r>
  </si>
  <si>
    <r>
      <rPr>
        <sz val="8"/>
        <rFont val="Arial MT"/>
        <family val="2"/>
      </rPr>
      <t>Transferencia Datanet Recibido M</t>
    </r>
  </si>
  <si>
    <r>
      <rPr>
        <sz val="8"/>
        <rFont val="Arial MT"/>
        <family val="2"/>
      </rPr>
      <t>Saldo Remanente en Cuenta</t>
    </r>
  </si>
  <si>
    <r>
      <rPr>
        <sz val="8"/>
        <rFont val="Arial MT"/>
        <family val="2"/>
      </rPr>
      <t>SALDO AL 31/08/22</t>
    </r>
  </si>
  <si>
    <r>
      <rPr>
        <b/>
        <sz val="11"/>
        <rFont val="Arial"/>
        <family val="2"/>
      </rPr>
      <t>TRANSFERENCIAS RECIBIDAS EN EL PERIODO</t>
    </r>
  </si>
  <si>
    <r>
      <rPr>
        <sz val="8"/>
        <rFont val="Arial MT"/>
        <family val="2"/>
      </rPr>
      <t>Banco ó PSP</t>
    </r>
  </si>
  <si>
    <r>
      <rPr>
        <sz val="8"/>
        <rFont val="Arial MT"/>
        <family val="2"/>
      </rPr>
      <t>Originante</t>
    </r>
  </si>
  <si>
    <r>
      <rPr>
        <sz val="8"/>
        <rFont val="Arial MT"/>
        <family val="2"/>
      </rPr>
      <t>Concepto</t>
    </r>
  </si>
  <si>
    <r>
      <rPr>
        <sz val="8"/>
        <rFont val="Arial MT"/>
        <family val="2"/>
      </rPr>
      <t>Importe</t>
    </r>
  </si>
  <si>
    <r>
      <rPr>
        <sz val="8"/>
        <rFont val="Arial MT"/>
        <family val="2"/>
      </rPr>
      <t>Nro.Ref.</t>
    </r>
  </si>
  <si>
    <r>
      <rPr>
        <sz val="8"/>
        <rFont val="Arial MT"/>
        <family val="2"/>
      </rPr>
      <t>30709967947-Patagonia Bioenergia S.A.</t>
    </r>
  </si>
  <si>
    <r>
      <rPr>
        <sz val="8"/>
        <rFont val="Arial MT"/>
        <family val="2"/>
      </rPr>
      <t>Datanet</t>
    </r>
  </si>
  <si>
    <r>
      <rPr>
        <sz val="8"/>
        <rFont val="Arial MT"/>
        <family val="2"/>
      </rPr>
      <t>30712013962-Worms Argentina</t>
    </r>
  </si>
  <si>
    <r>
      <rPr>
        <sz val="8"/>
        <rFont val="Arial MT"/>
        <family val="2"/>
      </rPr>
      <t>$</t>
    </r>
  </si>
  <si>
    <r>
      <rPr>
        <b/>
        <sz val="11"/>
        <rFont val="Arial"/>
        <family val="2"/>
      </rPr>
      <t>IMPUESTO A LOS DÉBITOS Y CRÉDITOS - LEY 25.413</t>
    </r>
  </si>
  <si>
    <r>
      <rPr>
        <sz val="8"/>
        <rFont val="Arial MT"/>
        <family val="2"/>
      </rPr>
      <t xml:space="preserve">Impuesto Pagado
</t>
    </r>
    <r>
      <rPr>
        <sz val="8"/>
        <rFont val="Arial MT"/>
        <family val="2"/>
      </rPr>
      <t>Mes de  Agosto     de 2022                                                                                             Débitos</t>
    </r>
  </si>
  <si>
    <r>
      <rPr>
        <sz val="8"/>
        <rFont val="Arial MT"/>
        <family val="2"/>
      </rPr>
      <t>Créditos</t>
    </r>
  </si>
  <si>
    <r>
      <rPr>
        <sz val="8"/>
        <rFont val="Arial MT"/>
        <family val="2"/>
      </rPr>
      <t>Total Alícuota 0,600%                                                                         $                        2.100,04</t>
    </r>
  </si>
  <si>
    <r>
      <rPr>
        <b/>
        <sz val="11"/>
        <rFont val="Arial"/>
        <family val="2"/>
      </rPr>
      <t>IDENTIFICACION TRIBUTARIA  DE LOS TITULARES DEL CONJUNTO</t>
    </r>
  </si>
  <si>
    <r>
      <rPr>
        <sz val="8"/>
        <rFont val="Arial MT"/>
        <family val="2"/>
      </rPr>
      <t>Worms Argentina Sociedad Anonima                                                        C.U.I.T.</t>
    </r>
  </si>
  <si>
    <r>
      <rPr>
        <sz val="8"/>
        <rFont val="Arial MT"/>
        <family val="2"/>
      </rPr>
      <t>30-71201396-2</t>
    </r>
  </si>
  <si>
    <r>
      <rPr>
        <b/>
        <sz val="11"/>
        <rFont val="Arial"/>
        <family val="2"/>
      </rPr>
      <t>Clave Bancaria Uniforme - C.B.U.</t>
    </r>
  </si>
  <si>
    <r>
      <rPr>
        <sz val="9"/>
        <rFont val="Arial MT"/>
        <family val="2"/>
      </rPr>
      <t>A continuación detallamos el C.B.U. correspondiente a la cuenta del Conjunto de Servicios:</t>
    </r>
  </si>
  <si>
    <r>
      <rPr>
        <b/>
        <sz val="8"/>
        <rFont val="Arial"/>
        <family val="2"/>
      </rPr>
      <t xml:space="preserve">C.B.U.
</t>
    </r>
    <r>
      <rPr>
        <b/>
        <sz val="8"/>
        <rFont val="Arial"/>
        <family val="2"/>
      </rPr>
      <t xml:space="preserve">Cuenta Corriente                                                                                                      </t>
    </r>
    <r>
      <rPr>
        <sz val="8"/>
        <rFont val="Arial MT"/>
        <family val="2"/>
      </rPr>
      <t>2590097410343261210014</t>
    </r>
  </si>
  <si>
    <r>
      <rPr>
        <sz val="8"/>
        <rFont val="Arial MT"/>
        <family val="2"/>
      </rPr>
      <t>Conforme a lo establecido en el punto 1.5.1.6 del T.O de Reglamentación de la Cuenta Corriente Bancaria del B.C.R.A, le informamos que deberá comunicar a Itaú cualquier modificación de sus contratos sociales, estatutos cambio de autoridades o poderes y las revocaciones de estos últimos, en particular cuando se  refiera a las personas mencionadas en el punto 1.3.2.6 del Reglamento antes mencionado.</t>
    </r>
  </si>
  <si>
    <r>
      <rPr>
        <sz val="8"/>
        <rFont val="Arial MT"/>
        <family val="2"/>
      </rPr>
      <t>Los  importes  correspondientes  a retenciones/percepciones/recaudaciones  fiscales practicadas  en  moneda  extranjera,  se informan  a  su valor  de conversión en $. Este valor es igual a lo rendido e informado a cada organismo de Recaudación/Fiscalización Tributaria.</t>
    </r>
  </si>
  <si>
    <r>
      <rPr>
        <sz val="8"/>
        <rFont val="Arial MT"/>
        <family val="2"/>
      </rPr>
      <t xml:space="preserve">Nos  es  grato  detallar  el  movimiento  de  su  cuenta  corriente  con  este  Banco.  Si  dentro  de  los  términos fijados  por  la  reglamentación  de  la  cuenta bancaria (Com. "A" 3244 punto 1.5.2.3 del Banco Central de la República Argentina) no se observara su saldo, el movimiento registrado en el Banco se considerará aceptado de conformidad.De existir alguna diferencia, sirvase informarla a Banco Itaú Argentina S.A. - Victoria Ocampo 360 piso 8º Ciudad
</t>
    </r>
    <r>
      <rPr>
        <sz val="8"/>
        <rFont val="Arial MT"/>
        <family val="2"/>
      </rPr>
      <t xml:space="preserve">Autónoma de Bs. As., a la mayor brevedad.
</t>
    </r>
    <r>
      <rPr>
        <sz val="8"/>
        <rFont val="Arial MT"/>
        <family val="2"/>
      </rPr>
      <t xml:space="preserve">Estimado Cliente: le informamos las nuevas comisiones con vigencia a partir de 1° de octubre de 2022. Mantenimiento de Cuenta $3.400 - Extracto de cuenta Especial o Eventual $250,00 - Extracto de cuenta Diario - $1.000,00 - Extracto de cuenta Quincenal $220,00 - Pedido de chequera (25u)
</t>
    </r>
    <r>
      <rPr>
        <sz val="8"/>
        <rFont val="Arial MT"/>
        <family val="2"/>
      </rPr>
      <t xml:space="preserve">$500,00 - Cheques en formulario continuo (200 cheques) $3.335,00 - Ordende no pagar cheques $450,00 - Cargo
</t>
    </r>
    <r>
      <rPr>
        <sz val="8"/>
        <rFont val="Arial MT"/>
        <family val="2"/>
      </rPr>
      <t xml:space="preserve">Mín.  $700,00  - Certificación Cheques $600,00  - Comisión  cobertura de cheques $240,00  - Copia  de cheque/ búsqueda de  Cheques $150,00  - Comisión Rechazo Cheque Terceros en Cta $300,00 - Comisión Riesgo Contingente 1,00% - Mín. $33,75 - Chequede pago financiero 0,30% - Mín.
</t>
    </r>
    <r>
      <rPr>
        <sz val="8"/>
        <rFont val="Arial MT"/>
        <family val="2"/>
      </rPr>
      <t xml:space="preserve">$500,00 - Clearing $50,00 - Certificación de firmas $600,00 - Comisión interdepósito/ Interextracción 0,50% del monto (para
</t>
    </r>
    <r>
      <rPr>
        <sz val="8"/>
        <rFont val="Arial MT"/>
        <family val="2"/>
      </rPr>
      <t xml:space="preserve">ores al cobro 1,10% - Mín. $42,10 - Comisión Movimientos Efectivo por Caja $100,00 - Comisión Deposito Cheques x Caja $ 100,00 - Certificación de Firmas, Saldos, Tenencias, etc. $600,00 - Comisión Fotocopias de Comprobantes - $100,00 Comisión - Envío Correo Simple - $100,00 - Comisión Envío Correo Certificado $230,00 - Comisión Gestión de Cobranza $100,00.
</t>
    </r>
    <r>
      <rPr>
        <sz val="8"/>
        <rFont val="Arial MT"/>
        <family val="2"/>
      </rPr>
      <t xml:space="preserve">Los  importes correspondientes a retenciones/percepciones/recaudaciones fiscales practicadas en moneda extranjera, se informan a su valor de conversión en $. Este valor es igual a lo rendido e informado a cada organismo de Recaudación/Fiscalización Tributaria.
</t>
    </r>
    <r>
      <rPr>
        <sz val="8"/>
        <rFont val="Arial MT"/>
        <family val="2"/>
      </rPr>
      <t xml:space="preserve">Los depósitos en pesos y en moneda extranjera cuentan con la garantía de hasta $1.500.000. En las operaciones a nombre de dos o más personas, la  garantía  se  prorrateará  entre  sus  titulares.  En  ningún  caso,  el  total  de  la  garantía  por  persona  y  por  depósito  podrá  exceder  de  $1.500.000, cualquiera  sea  el  número  de  cuentas  y/o  depósitos.  Ley  24.485,  Decreto  Nº  540/95  y  modificatorios  y  Com.“A”  2337  y  sus  modificatorias  y complementarias.  Se  encuentran  excluidos  los  captados  a  tasas  superiores  a  la  de  referencia  conforme  a  los  límites  establecidos  por  el  Banco Central, los adquiridos por endoso y los efectuados por personas vinculadas a la entidad financiera.
</t>
    </r>
    <r>
      <rPr>
        <sz val="8"/>
        <rFont val="Arial MT"/>
        <family val="2"/>
      </rPr>
      <t xml:space="preserve">Banco Itaú Argentina S.A. es una sociedad anónima argentina. Sus accionistas responden por las operaciones del Banco, sólo hasta la integración de las acciones suscriptas Ley 25738.
</t>
    </r>
    <r>
      <rPr>
        <sz val="8"/>
        <rFont val="Arial MT"/>
        <family val="2"/>
      </rPr>
      <t>Banco Itaú Argentina S.A  Victoria Ocampo 360 - Buenos Aires / C.U.I.T 30-58018941-1 / Ing. Brutos (CM) 901-179022-0 / Ex caja Ind. y Com. y Act. Civiles 1180410 / IVA Responsable Inscripto.</t>
    </r>
  </si>
  <si>
    <t>Descripción</t>
  </si>
  <si>
    <t>Débitos</t>
  </si>
  <si>
    <t>Créditos</t>
  </si>
  <si>
    <t>Intereses</t>
  </si>
  <si>
    <t>Iva Int</t>
  </si>
  <si>
    <t>Proveedores</t>
  </si>
  <si>
    <t>Iva Perc</t>
  </si>
  <si>
    <t>Comision</t>
  </si>
  <si>
    <t>Iva</t>
  </si>
  <si>
    <t>Bco Santander</t>
  </si>
  <si>
    <t>Deudores</t>
  </si>
  <si>
    <t>Etiquetas de fila</t>
  </si>
  <si>
    <t>Impuesto - Ley 25413</t>
  </si>
  <si>
    <t>Per Iibb Agip 939/13</t>
  </si>
  <si>
    <t>Ret.Imp.Ing.Bs.Bs As</t>
  </si>
  <si>
    <t>Total general</t>
  </si>
  <si>
    <t>Suma de Débitos</t>
  </si>
  <si>
    <t>Suma de Créditos</t>
  </si>
  <si>
    <t>OK</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</si>
</sst>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yy;@"/>
    <numFmt numFmtId="165" formatCode="00000000"/>
    <numFmt numFmtId="166" formatCode="0000"/>
    <numFmt numFmtId="167" formatCode="\$\ #,##0.00"/>
  </numFmts>
  <fonts count="9">
    <font>
      <sz val="10"/>
      <color rgb="FF000000"/>
      <name val="Times New Roman"/>
      <charset val="204"/>
    </font>
    <font>
      <b/>
      <sz val="11"/>
      <name val="Arial"/>
      <family val="2"/>
    </font>
    <font>
      <sz val="8"/>
      <name val="Arial MT"/>
    </font>
    <font>
      <sz val="8"/>
      <color rgb="FF000000"/>
      <name val="Arial MT"/>
      <family val="2"/>
    </font>
    <font>
      <sz val="9"/>
      <name val="Arial MT"/>
    </font>
    <font>
      <sz val="8"/>
      <name val="Arial MT"/>
      <family val="2"/>
    </font>
    <font>
      <sz val="9"/>
      <name val="Arial MT"/>
      <family val="2"/>
    </font>
    <font>
      <b/>
      <sz val="8"/>
      <name val="Arial"/>
      <family val="2"/>
    </font>
    <font>
      <sz val="10"/>
      <color rgb="FF000000"/>
      <name val="Times New Roman"/>
      <family val="1"/>
    </font>
  </fonts>
  <fills count="6">
    <fill>
      <patternFill patternType="none"/>
    </fill>
    <fill>
      <patternFill patternType="gray125"/>
    </fill>
    <fill>
      <patternFill patternType="solid">
        <fgColor rgb="FFF47920"/>
      </patternFill>
    </fill>
    <fill>
      <patternFill patternType="solid">
        <fgColor rgb="FFBFC3C3"/>
      </patternFill>
    </fill>
    <fill>
      <patternFill patternType="solid">
        <fgColor rgb="FF9999FF"/>
        <bgColor indexed="64"/>
      </patternFill>
    </fill>
    <fill>
      <patternFill patternType="solid">
        <fgColor theme="7" tint="0.59999389629810485"/>
        <bgColor indexed="64"/>
      </patternFill>
    </fill>
  </fills>
  <borders count="3">
    <border>
      <left/>
      <right/>
      <top/>
      <bottom/>
      <diagonal/>
    </border>
    <border>
      <left/>
      <right/>
      <top style="thin">
        <color rgb="FF000000"/>
      </top>
      <bottom/>
      <diagonal/>
    </border>
    <border>
      <left/>
      <right/>
      <top/>
      <bottom style="thin">
        <color rgb="FF000000"/>
      </bottom>
      <diagonal/>
    </border>
  </borders>
  <cellStyleXfs count="1">
    <xf numFmtId="0" fontId="0" fillId="0" borderId="0"/>
  </cellStyleXfs>
  <cellXfs count="81">
    <xf numFmtId="0" fontId="0" fillId="0" borderId="0" xfId="0" applyFill="1" applyBorder="1" applyAlignment="1">
      <alignment horizontal="left" vertical="top"/>
    </xf>
    <xf numFmtId="0" fontId="0" fillId="2" borderId="0" xfId="0" applyFill="1" applyBorder="1" applyAlignment="1">
      <alignment horizontal="left" vertical="top" wrapText="1"/>
    </xf>
    <xf numFmtId="0" fontId="0" fillId="0" borderId="0" xfId="0" applyFill="1" applyBorder="1" applyAlignment="1">
      <alignment horizontal="left" vertical="top" wrapText="1" indent="5"/>
    </xf>
    <xf numFmtId="0" fontId="0" fillId="0" borderId="0" xfId="0" applyFill="1" applyBorder="1" applyAlignment="1">
      <alignment horizontal="left" vertical="top" wrapText="1" indent="14"/>
    </xf>
    <xf numFmtId="0" fontId="1" fillId="0" borderId="0" xfId="0" applyFont="1" applyFill="1" applyBorder="1" applyAlignment="1">
      <alignment horizontal="left" vertical="top" wrapText="1" indent="6"/>
    </xf>
    <xf numFmtId="0" fontId="2" fillId="0" borderId="1" xfId="0" applyFont="1" applyFill="1" applyBorder="1" applyAlignment="1">
      <alignment horizontal="left" vertical="top" wrapText="1" indent="2"/>
    </xf>
    <xf numFmtId="0" fontId="2"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2" fillId="0" borderId="1" xfId="0" applyFont="1" applyFill="1" applyBorder="1" applyAlignment="1">
      <alignment horizontal="right" vertical="top" wrapText="1" indent="1"/>
    </xf>
    <xf numFmtId="0" fontId="2" fillId="0" borderId="1" xfId="0" applyFont="1" applyFill="1" applyBorder="1" applyAlignment="1">
      <alignment horizontal="left" vertical="top" wrapText="1" indent="1"/>
    </xf>
    <xf numFmtId="0" fontId="0" fillId="0" borderId="1" xfId="0" applyFill="1" applyBorder="1" applyAlignment="1">
      <alignment horizontal="right" vertical="top" wrapText="1"/>
    </xf>
    <xf numFmtId="164" fontId="3" fillId="3" borderId="0" xfId="0" applyNumberFormat="1" applyFont="1" applyFill="1" applyBorder="1" applyAlignment="1">
      <alignment horizontal="right" vertical="top" shrinkToFit="1"/>
    </xf>
    <xf numFmtId="0" fontId="0" fillId="3" borderId="0" xfId="0" applyFill="1" applyBorder="1" applyAlignment="1">
      <alignment horizontal="left" wrapText="1"/>
    </xf>
    <xf numFmtId="0" fontId="2" fillId="3" borderId="0" xfId="0" applyFont="1" applyFill="1" applyBorder="1" applyAlignment="1">
      <alignment horizontal="left" vertical="top" wrapText="1"/>
    </xf>
    <xf numFmtId="4" fontId="3" fillId="3" borderId="0" xfId="0" applyNumberFormat="1" applyFont="1" applyFill="1" applyBorder="1" applyAlignment="1">
      <alignment horizontal="right" vertical="top" indent="1" shrinkToFit="1"/>
    </xf>
    <xf numFmtId="4" fontId="3" fillId="3" borderId="0" xfId="0" applyNumberFormat="1" applyFont="1" applyFill="1" applyBorder="1" applyAlignment="1">
      <alignment horizontal="right" vertical="top" shrinkToFit="1"/>
    </xf>
    <xf numFmtId="164" fontId="3" fillId="0" borderId="0" xfId="0" applyNumberFormat="1" applyFont="1" applyFill="1" applyBorder="1" applyAlignment="1">
      <alignment horizontal="right" vertical="top" shrinkToFit="1"/>
    </xf>
    <xf numFmtId="0" fontId="0" fillId="0" borderId="0" xfId="0" applyFill="1" applyBorder="1" applyAlignment="1">
      <alignment horizontal="left" wrapText="1"/>
    </xf>
    <xf numFmtId="0" fontId="2" fillId="0" borderId="0" xfId="0" applyFont="1" applyFill="1" applyBorder="1" applyAlignment="1">
      <alignment horizontal="left" vertical="top" wrapText="1"/>
    </xf>
    <xf numFmtId="2" fontId="3" fillId="0" borderId="0" xfId="0" applyNumberFormat="1" applyFont="1" applyFill="1" applyBorder="1" applyAlignment="1">
      <alignment horizontal="right" vertical="top" indent="1" shrinkToFit="1"/>
    </xf>
    <xf numFmtId="4" fontId="3" fillId="0" borderId="0" xfId="0" applyNumberFormat="1" applyFont="1" applyFill="1" applyBorder="1" applyAlignment="1">
      <alignment horizontal="right" vertical="top" shrinkToFit="1"/>
    </xf>
    <xf numFmtId="2" fontId="3" fillId="3" borderId="0" xfId="0" applyNumberFormat="1" applyFont="1" applyFill="1" applyBorder="1" applyAlignment="1">
      <alignment horizontal="right" vertical="top" indent="1" shrinkToFit="1"/>
    </xf>
    <xf numFmtId="1" fontId="3" fillId="3" borderId="0" xfId="0" applyNumberFormat="1" applyFont="1" applyFill="1" applyBorder="1" applyAlignment="1">
      <alignment horizontal="left" vertical="top" shrinkToFit="1"/>
    </xf>
    <xf numFmtId="1" fontId="3" fillId="0" borderId="0" xfId="0" applyNumberFormat="1" applyFont="1" applyFill="1" applyBorder="1" applyAlignment="1">
      <alignment horizontal="left" vertical="top" shrinkToFit="1"/>
    </xf>
    <xf numFmtId="4" fontId="3" fillId="0" borderId="0" xfId="0" applyNumberFormat="1" applyFont="1" applyFill="1" applyBorder="1" applyAlignment="1">
      <alignment horizontal="right" vertical="top" indent="1" shrinkToFit="1"/>
    </xf>
    <xf numFmtId="165" fontId="3" fillId="3" borderId="0" xfId="0" applyNumberFormat="1" applyFont="1" applyFill="1" applyBorder="1" applyAlignment="1">
      <alignment horizontal="left" vertical="top" shrinkToFit="1"/>
    </xf>
    <xf numFmtId="165" fontId="3" fillId="0" borderId="0" xfId="0" applyNumberFormat="1" applyFont="1" applyFill="1" applyBorder="1" applyAlignment="1">
      <alignment horizontal="left" vertical="top" shrinkToFit="1"/>
    </xf>
    <xf numFmtId="2" fontId="3" fillId="3" borderId="0" xfId="0" applyNumberFormat="1" applyFont="1" applyFill="1" applyBorder="1" applyAlignment="1">
      <alignment horizontal="right" vertical="top" shrinkToFit="1"/>
    </xf>
    <xf numFmtId="2" fontId="3" fillId="0" borderId="0" xfId="0" applyNumberFormat="1" applyFont="1" applyFill="1" applyBorder="1" applyAlignment="1">
      <alignment horizontal="right" vertical="top" shrinkToFit="1"/>
    </xf>
    <xf numFmtId="0" fontId="0" fillId="0" borderId="2" xfId="0" applyFill="1" applyBorder="1" applyAlignment="1">
      <alignment horizontal="left" wrapText="1"/>
    </xf>
    <xf numFmtId="0" fontId="1" fillId="0" borderId="0" xfId="0" applyFont="1" applyFill="1" applyBorder="1" applyAlignment="1">
      <alignment horizontal="left" vertical="top" wrapText="1"/>
    </xf>
    <xf numFmtId="164" fontId="3" fillId="0" borderId="0" xfId="0" applyNumberFormat="1" applyFont="1" applyFill="1" applyBorder="1" applyAlignment="1">
      <alignment horizontal="left" vertical="top" shrinkToFit="1"/>
    </xf>
    <xf numFmtId="166" fontId="3" fillId="0" borderId="0" xfId="0" applyNumberFormat="1" applyFont="1" applyFill="1" applyBorder="1" applyAlignment="1">
      <alignment horizontal="left" vertical="top" indent="1" shrinkToFit="1"/>
    </xf>
    <xf numFmtId="0" fontId="2" fillId="0" borderId="0" xfId="0" applyFont="1" applyFill="1" applyBorder="1" applyAlignment="1">
      <alignment horizontal="left" vertical="top" wrapText="1" indent="1"/>
    </xf>
    <xf numFmtId="0" fontId="2" fillId="0" borderId="0" xfId="0" applyFont="1" applyFill="1" applyBorder="1" applyAlignment="1">
      <alignment horizontal="left" vertical="top" wrapText="1" indent="2"/>
    </xf>
    <xf numFmtId="1" fontId="3" fillId="0" borderId="0" xfId="0" applyNumberFormat="1" applyFont="1" applyFill="1" applyBorder="1" applyAlignment="1">
      <alignment horizontal="left" vertical="top" indent="1" shrinkToFit="1"/>
    </xf>
    <xf numFmtId="164" fontId="3" fillId="3" borderId="0" xfId="0" applyNumberFormat="1" applyFont="1" applyFill="1" applyBorder="1" applyAlignment="1">
      <alignment horizontal="left" vertical="top" shrinkToFit="1"/>
    </xf>
    <xf numFmtId="166" fontId="3" fillId="3" borderId="0" xfId="0" applyNumberFormat="1" applyFont="1" applyFill="1" applyBorder="1" applyAlignment="1">
      <alignment horizontal="left" vertical="top" indent="1" shrinkToFit="1"/>
    </xf>
    <xf numFmtId="0" fontId="2" fillId="3" borderId="0" xfId="0" applyFont="1" applyFill="1" applyBorder="1" applyAlignment="1">
      <alignment horizontal="left" vertical="top" wrapText="1" indent="1"/>
    </xf>
    <xf numFmtId="0" fontId="2" fillId="3" borderId="0" xfId="0" applyFont="1" applyFill="1" applyBorder="1" applyAlignment="1">
      <alignment horizontal="left" vertical="top" wrapText="1" indent="2"/>
    </xf>
    <xf numFmtId="4" fontId="3" fillId="3" borderId="0" xfId="0" applyNumberFormat="1" applyFont="1" applyFill="1" applyBorder="1" applyAlignment="1">
      <alignment horizontal="left" vertical="top" shrinkToFit="1"/>
    </xf>
    <xf numFmtId="1" fontId="3" fillId="3" borderId="0" xfId="0" applyNumberFormat="1" applyFont="1" applyFill="1" applyBorder="1" applyAlignment="1">
      <alignment horizontal="left" vertical="top" indent="1" shrinkToFit="1"/>
    </xf>
    <xf numFmtId="0" fontId="0" fillId="0" borderId="0" xfId="0" applyFill="1" applyBorder="1" applyAlignment="1">
      <alignment horizontal="left" vertical="center" wrapText="1"/>
    </xf>
    <xf numFmtId="0" fontId="2" fillId="0" borderId="0" xfId="0" applyFont="1" applyFill="1" applyBorder="1" applyAlignment="1">
      <alignment horizontal="right" vertical="center" wrapText="1"/>
    </xf>
    <xf numFmtId="0" fontId="2" fillId="3" borderId="0" xfId="0" applyFont="1" applyFill="1" applyBorder="1" applyAlignment="1">
      <alignment horizontal="right" vertical="top" wrapText="1"/>
    </xf>
    <xf numFmtId="0" fontId="4" fillId="0" borderId="0" xfId="0" applyFont="1" applyFill="1" applyBorder="1" applyAlignment="1">
      <alignment horizontal="left" vertical="top" wrapText="1"/>
    </xf>
    <xf numFmtId="0" fontId="0" fillId="0" borderId="0" xfId="0" applyFill="1" applyBorder="1" applyAlignment="1">
      <alignment horizontal="left" vertical="top" wrapText="1" indent="1"/>
    </xf>
    <xf numFmtId="0" fontId="2" fillId="0" borderId="1" xfId="0" applyFont="1" applyFill="1" applyBorder="1" applyAlignment="1">
      <alignment horizontal="left" vertical="top" wrapText="1" indent="1"/>
    </xf>
    <xf numFmtId="0" fontId="0" fillId="3" borderId="0" xfId="0" applyFill="1" applyBorder="1" applyAlignment="1">
      <alignment horizontal="left" wrapText="1"/>
    </xf>
    <xf numFmtId="0" fontId="0" fillId="0" borderId="0" xfId="0" applyFill="1" applyBorder="1" applyAlignment="1">
      <alignment horizontal="left" wrapText="1"/>
    </xf>
    <xf numFmtId="4" fontId="3" fillId="3" borderId="0" xfId="0" applyNumberFormat="1" applyFont="1" applyFill="1" applyBorder="1" applyAlignment="1">
      <alignment horizontal="left" vertical="top" indent="5" shrinkToFit="1"/>
    </xf>
    <xf numFmtId="4" fontId="3" fillId="0" borderId="0" xfId="0" applyNumberFormat="1" applyFont="1" applyFill="1" applyBorder="1" applyAlignment="1">
      <alignment horizontal="left" vertical="top" indent="5" shrinkToFit="1"/>
    </xf>
    <xf numFmtId="0" fontId="0" fillId="0" borderId="2" xfId="0" applyFill="1" applyBorder="1" applyAlignment="1">
      <alignment horizontal="left" wrapText="1"/>
    </xf>
    <xf numFmtId="0" fontId="1" fillId="0" borderId="0" xfId="0" applyFont="1" applyFill="1" applyBorder="1" applyAlignment="1">
      <alignment horizontal="left" vertical="top" wrapText="1"/>
    </xf>
    <xf numFmtId="0" fontId="2" fillId="0" borderId="1" xfId="0" applyFont="1" applyFill="1" applyBorder="1" applyAlignment="1">
      <alignment horizontal="left" vertical="top" wrapText="1" indent="4"/>
    </xf>
    <xf numFmtId="167" fontId="3" fillId="0" borderId="0" xfId="0" applyNumberFormat="1" applyFont="1" applyFill="1" applyBorder="1" applyAlignment="1">
      <alignment horizontal="left" vertical="top" indent="2" shrinkToFit="1"/>
    </xf>
    <xf numFmtId="0" fontId="0" fillId="0" borderId="0" xfId="0" applyFill="1" applyBorder="1" applyAlignment="1">
      <alignment horizontal="left" vertical="center" wrapText="1"/>
    </xf>
    <xf numFmtId="0" fontId="0" fillId="0" borderId="0" xfId="0" applyFill="1" applyBorder="1" applyAlignment="1">
      <alignment horizontal="left" vertical="top" wrapText="1"/>
    </xf>
    <xf numFmtId="0" fontId="2" fillId="0" borderId="1" xfId="0" applyFont="1" applyFill="1" applyBorder="1" applyAlignment="1">
      <alignment horizontal="left" vertical="top"/>
    </xf>
    <xf numFmtId="0" fontId="0" fillId="0" borderId="1" xfId="0" applyFill="1" applyBorder="1" applyAlignment="1">
      <alignment horizontal="right" vertical="top"/>
    </xf>
    <xf numFmtId="0" fontId="0" fillId="3" borderId="0" xfId="0" applyFill="1" applyBorder="1" applyAlignment="1">
      <alignment horizontal="left"/>
    </xf>
    <xf numFmtId="0" fontId="2" fillId="3" borderId="0" xfId="0" applyFont="1" applyFill="1" applyBorder="1" applyAlignment="1">
      <alignment horizontal="left" vertical="top"/>
    </xf>
    <xf numFmtId="0" fontId="0" fillId="0" borderId="0" xfId="0" applyFill="1" applyBorder="1" applyAlignment="1">
      <alignment horizontal="left"/>
    </xf>
    <xf numFmtId="0" fontId="2" fillId="0" borderId="0" xfId="0" applyFont="1" applyFill="1" applyBorder="1" applyAlignment="1">
      <alignment horizontal="left" vertical="top"/>
    </xf>
    <xf numFmtId="0" fontId="0" fillId="3" borderId="0" xfId="0" applyFill="1" applyBorder="1" applyAlignment="1"/>
    <xf numFmtId="0" fontId="0" fillId="0" borderId="0" xfId="0" applyFill="1" applyBorder="1" applyAlignment="1"/>
    <xf numFmtId="4" fontId="3" fillId="3" borderId="0" xfId="0" applyNumberFormat="1" applyFont="1" applyFill="1" applyBorder="1" applyAlignment="1">
      <alignment vertical="top" shrinkToFit="1"/>
    </xf>
    <xf numFmtId="4" fontId="3" fillId="0" borderId="0" xfId="0" applyNumberFormat="1" applyFont="1" applyFill="1" applyBorder="1" applyAlignment="1">
      <alignment vertical="top" shrinkToFit="1"/>
    </xf>
    <xf numFmtId="0" fontId="5" fillId="0" borderId="1" xfId="0" applyFont="1" applyFill="1" applyBorder="1" applyAlignment="1">
      <alignment horizontal="left" vertical="top"/>
    </xf>
    <xf numFmtId="0" fontId="5" fillId="0" borderId="1" xfId="0" applyFont="1" applyFill="1" applyBorder="1" applyAlignment="1">
      <alignment horizontal="right" vertical="top"/>
    </xf>
    <xf numFmtId="0" fontId="5" fillId="0" borderId="1" xfId="0" applyFont="1" applyFill="1" applyBorder="1" applyAlignment="1">
      <alignment vertical="top"/>
    </xf>
    <xf numFmtId="0" fontId="5" fillId="3" borderId="0" xfId="0" applyFont="1" applyFill="1" applyBorder="1" applyAlignment="1">
      <alignment horizontal="left" vertical="top"/>
    </xf>
    <xf numFmtId="0" fontId="5" fillId="0" borderId="0" xfId="0" applyFont="1" applyFill="1" applyBorder="1" applyAlignment="1">
      <alignment horizontal="left" vertical="top"/>
    </xf>
    <xf numFmtId="0" fontId="0" fillId="0" borderId="0" xfId="0" pivotButton="1" applyFill="1" applyBorder="1" applyAlignment="1">
      <alignment horizontal="left" vertical="top"/>
    </xf>
    <xf numFmtId="0" fontId="0" fillId="0" borderId="0" xfId="0" applyNumberFormat="1" applyFill="1" applyBorder="1" applyAlignment="1">
      <alignment horizontal="left" vertical="top"/>
    </xf>
    <xf numFmtId="0" fontId="0" fillId="4" borderId="0" xfId="0" applyFill="1" applyBorder="1" applyAlignment="1">
      <alignment horizontal="left" vertical="top"/>
    </xf>
    <xf numFmtId="0" fontId="0" fillId="4" borderId="0" xfId="0" applyNumberFormat="1" applyFill="1" applyBorder="1" applyAlignment="1">
      <alignment horizontal="left" vertical="top"/>
    </xf>
    <xf numFmtId="0" fontId="0" fillId="5" borderId="0" xfId="0" applyFill="1" applyBorder="1" applyAlignment="1">
      <alignment horizontal="left" vertical="top"/>
    </xf>
    <xf numFmtId="0" fontId="0" fillId="5" borderId="0" xfId="0" applyNumberFormat="1" applyFill="1" applyBorder="1" applyAlignment="1">
      <alignment horizontal="left" vertical="top"/>
    </xf>
    <xf numFmtId="0" fontId="8" fillId="0" borderId="0" xfId="0" applyFont="1" applyFill="1" applyBorder="1" applyAlignment="1">
      <alignment horizontal="left" vertical="top"/>
    </xf>
    <xf numFmtId="17" fontId="0" fillId="5" borderId="0" xfId="0" applyNumberFormat="1" applyFill="1" applyBorder="1" applyAlignment="1">
      <alignment horizontal="left" vertical="top"/>
    </xf>
  </cellXfs>
  <cellStyles count="1">
    <cellStyle name="Normal" xfId="0" builtinId="0"/>
  </cellStyles>
  <dxfs count="10">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rgb="FF9999FF"/>
        </patternFill>
      </fill>
    </dxf>
    <dxf>
      <fill>
        <patternFill patternType="solid">
          <bgColor rgb="FF9999FF"/>
        </patternFill>
      </fill>
    </dxf>
  </dxfs>
  <tableStyles count="0" defaultTableStyle="TableStyleMedium9" defaultPivotStyle="PivotStyleLight16"/>
  <colors>
    <mruColors>
      <color rgb="FF99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drawings/drawing1.xml><?xml version="1.0" encoding="utf-8"?>
<xdr:wsDr xmlns:xdr="http://schemas.openxmlformats.org/drawingml/2006/spreadsheetDrawing" xmlns:a="http://schemas.openxmlformats.org/drawingml/2006/main">
  <xdr:absoluteAnchor>
    <xdr:pos x="7051967" y="457202"/>
    <xdr:ext cx="319405" cy="151130"/>
    <xdr:sp macro="" textlink="">
      <xdr:nvSpPr>
        <xdr:cNvPr id="2" name="Shape 2"/>
        <xdr:cNvSpPr/>
      </xdr:nvSpPr>
      <xdr:spPr>
        <a:xfrm>
          <a:off x="0" y="0"/>
          <a:ext cx="319405" cy="151130"/>
        </a:xfrm>
        <a:custGeom>
          <a:avLst/>
          <a:gdLst/>
          <a:ahLst/>
          <a:cxnLst/>
          <a:rect l="0" t="0" r="0" b="0"/>
          <a:pathLst>
            <a:path w="319405" h="151130">
              <a:moveTo>
                <a:pt x="71043" y="121780"/>
              </a:moveTo>
              <a:lnTo>
                <a:pt x="70116" y="122224"/>
              </a:lnTo>
              <a:lnTo>
                <a:pt x="67462" y="122745"/>
              </a:lnTo>
              <a:lnTo>
                <a:pt x="64020" y="122745"/>
              </a:lnTo>
              <a:lnTo>
                <a:pt x="56667" y="121373"/>
              </a:lnTo>
              <a:lnTo>
                <a:pt x="52158" y="117335"/>
              </a:lnTo>
              <a:lnTo>
                <a:pt x="49885" y="110731"/>
              </a:lnTo>
              <a:lnTo>
                <a:pt x="49263" y="101714"/>
              </a:lnTo>
              <a:lnTo>
                <a:pt x="49263" y="62382"/>
              </a:lnTo>
              <a:lnTo>
                <a:pt x="70662" y="62382"/>
              </a:lnTo>
              <a:lnTo>
                <a:pt x="70662" y="37058"/>
              </a:lnTo>
              <a:lnTo>
                <a:pt x="49263" y="37058"/>
              </a:lnTo>
              <a:lnTo>
                <a:pt x="49263" y="0"/>
              </a:lnTo>
              <a:lnTo>
                <a:pt x="15748" y="0"/>
              </a:lnTo>
              <a:lnTo>
                <a:pt x="15748" y="37058"/>
              </a:lnTo>
              <a:lnTo>
                <a:pt x="0" y="37058"/>
              </a:lnTo>
              <a:lnTo>
                <a:pt x="0" y="62382"/>
              </a:lnTo>
              <a:lnTo>
                <a:pt x="15748" y="62382"/>
              </a:lnTo>
              <a:lnTo>
                <a:pt x="15748" y="107518"/>
              </a:lnTo>
              <a:lnTo>
                <a:pt x="16319" y="118008"/>
              </a:lnTo>
              <a:lnTo>
                <a:pt x="43891" y="150075"/>
              </a:lnTo>
              <a:lnTo>
                <a:pt x="52349" y="150850"/>
              </a:lnTo>
              <a:lnTo>
                <a:pt x="62496" y="150850"/>
              </a:lnTo>
              <a:lnTo>
                <a:pt x="71043" y="147561"/>
              </a:lnTo>
              <a:lnTo>
                <a:pt x="71043" y="121780"/>
              </a:lnTo>
              <a:close/>
            </a:path>
            <a:path w="319405" h="151130">
              <a:moveTo>
                <a:pt x="189407" y="82473"/>
              </a:moveTo>
              <a:lnTo>
                <a:pt x="186766" y="63627"/>
              </a:lnTo>
              <a:lnTo>
                <a:pt x="183172" y="57238"/>
              </a:lnTo>
              <a:lnTo>
                <a:pt x="178079" y="48171"/>
              </a:lnTo>
              <a:lnTo>
                <a:pt x="162242" y="37719"/>
              </a:lnTo>
              <a:lnTo>
                <a:pt x="157822" y="37020"/>
              </a:lnTo>
              <a:lnTo>
                <a:pt x="157822" y="95389"/>
              </a:lnTo>
              <a:lnTo>
                <a:pt x="157822" y="108915"/>
              </a:lnTo>
              <a:lnTo>
                <a:pt x="157657" y="110909"/>
              </a:lnTo>
              <a:lnTo>
                <a:pt x="157251" y="112737"/>
              </a:lnTo>
              <a:lnTo>
                <a:pt x="156895" y="113906"/>
              </a:lnTo>
              <a:lnTo>
                <a:pt x="156743" y="114261"/>
              </a:lnTo>
              <a:lnTo>
                <a:pt x="156679" y="114490"/>
              </a:lnTo>
              <a:lnTo>
                <a:pt x="153466" y="119735"/>
              </a:lnTo>
              <a:lnTo>
                <a:pt x="148577" y="124218"/>
              </a:lnTo>
              <a:lnTo>
                <a:pt x="142214" y="127355"/>
              </a:lnTo>
              <a:lnTo>
                <a:pt x="134594" y="128524"/>
              </a:lnTo>
              <a:lnTo>
                <a:pt x="125107" y="128524"/>
              </a:lnTo>
              <a:lnTo>
                <a:pt x="118567" y="123596"/>
              </a:lnTo>
              <a:lnTo>
                <a:pt x="118643" y="113906"/>
              </a:lnTo>
              <a:lnTo>
                <a:pt x="153200" y="95364"/>
              </a:lnTo>
              <a:lnTo>
                <a:pt x="156171" y="95364"/>
              </a:lnTo>
              <a:lnTo>
                <a:pt x="157822" y="95389"/>
              </a:lnTo>
              <a:lnTo>
                <a:pt x="157822" y="37020"/>
              </a:lnTo>
              <a:lnTo>
                <a:pt x="138112" y="33870"/>
              </a:lnTo>
              <a:lnTo>
                <a:pt x="123253" y="34810"/>
              </a:lnTo>
              <a:lnTo>
                <a:pt x="110591" y="37249"/>
              </a:lnTo>
              <a:lnTo>
                <a:pt x="100291" y="40614"/>
              </a:lnTo>
              <a:lnTo>
                <a:pt x="92544" y="44348"/>
              </a:lnTo>
              <a:lnTo>
                <a:pt x="99021" y="66179"/>
              </a:lnTo>
              <a:lnTo>
                <a:pt x="105816" y="62814"/>
              </a:lnTo>
              <a:lnTo>
                <a:pt x="114058" y="59956"/>
              </a:lnTo>
              <a:lnTo>
                <a:pt x="123113" y="57975"/>
              </a:lnTo>
              <a:lnTo>
                <a:pt x="132334" y="57238"/>
              </a:lnTo>
              <a:lnTo>
                <a:pt x="144678" y="58902"/>
              </a:lnTo>
              <a:lnTo>
                <a:pt x="152158" y="62992"/>
              </a:lnTo>
              <a:lnTo>
                <a:pt x="155829" y="68046"/>
              </a:lnTo>
              <a:lnTo>
                <a:pt x="156819" y="72644"/>
              </a:lnTo>
              <a:lnTo>
                <a:pt x="156819" y="73850"/>
              </a:lnTo>
              <a:lnTo>
                <a:pt x="126606" y="76466"/>
              </a:lnTo>
              <a:lnTo>
                <a:pt x="103822" y="84543"/>
              </a:lnTo>
              <a:lnTo>
                <a:pt x="89420" y="98031"/>
              </a:lnTo>
              <a:lnTo>
                <a:pt x="84404" y="116890"/>
              </a:lnTo>
              <a:lnTo>
                <a:pt x="86880" y="129336"/>
              </a:lnTo>
              <a:lnTo>
                <a:pt x="94170" y="140208"/>
              </a:lnTo>
              <a:lnTo>
                <a:pt x="106095" y="147929"/>
              </a:lnTo>
              <a:lnTo>
                <a:pt x="122478" y="150850"/>
              </a:lnTo>
              <a:lnTo>
                <a:pt x="133045" y="149872"/>
              </a:lnTo>
              <a:lnTo>
                <a:pt x="142506" y="147066"/>
              </a:lnTo>
              <a:lnTo>
                <a:pt x="150622" y="142582"/>
              </a:lnTo>
              <a:lnTo>
                <a:pt x="157149" y="136601"/>
              </a:lnTo>
              <a:lnTo>
                <a:pt x="157530" y="136601"/>
              </a:lnTo>
              <a:lnTo>
                <a:pt x="161315" y="148120"/>
              </a:lnTo>
              <a:lnTo>
                <a:pt x="189407" y="148120"/>
              </a:lnTo>
              <a:lnTo>
                <a:pt x="189407" y="136601"/>
              </a:lnTo>
              <a:lnTo>
                <a:pt x="189407" y="128524"/>
              </a:lnTo>
              <a:lnTo>
                <a:pt x="189407" y="95351"/>
              </a:lnTo>
              <a:lnTo>
                <a:pt x="189407" y="82473"/>
              </a:lnTo>
              <a:close/>
            </a:path>
            <a:path w="319405" h="151130">
              <a:moveTo>
                <a:pt x="319024" y="37122"/>
              </a:moveTo>
              <a:lnTo>
                <a:pt x="284810" y="37122"/>
              </a:lnTo>
              <a:lnTo>
                <a:pt x="284810" y="104800"/>
              </a:lnTo>
              <a:lnTo>
                <a:pt x="284505" y="107149"/>
              </a:lnTo>
              <a:lnTo>
                <a:pt x="280898" y="115925"/>
              </a:lnTo>
              <a:lnTo>
                <a:pt x="274066" y="123507"/>
              </a:lnTo>
              <a:lnTo>
                <a:pt x="262864" y="123507"/>
              </a:lnTo>
              <a:lnTo>
                <a:pt x="253746" y="121615"/>
              </a:lnTo>
              <a:lnTo>
                <a:pt x="247434" y="116154"/>
              </a:lnTo>
              <a:lnTo>
                <a:pt x="243776" y="107442"/>
              </a:lnTo>
              <a:lnTo>
                <a:pt x="242595" y="95808"/>
              </a:lnTo>
              <a:lnTo>
                <a:pt x="242595" y="37058"/>
              </a:lnTo>
              <a:lnTo>
                <a:pt x="208876" y="37058"/>
              </a:lnTo>
              <a:lnTo>
                <a:pt x="208876" y="110655"/>
              </a:lnTo>
              <a:lnTo>
                <a:pt x="209918" y="118046"/>
              </a:lnTo>
              <a:lnTo>
                <a:pt x="238683" y="149707"/>
              </a:lnTo>
              <a:lnTo>
                <a:pt x="244284" y="150634"/>
              </a:lnTo>
              <a:lnTo>
                <a:pt x="255714" y="150634"/>
              </a:lnTo>
              <a:lnTo>
                <a:pt x="287324" y="132359"/>
              </a:lnTo>
              <a:lnTo>
                <a:pt x="291655" y="148120"/>
              </a:lnTo>
              <a:lnTo>
                <a:pt x="319024" y="148120"/>
              </a:lnTo>
              <a:lnTo>
                <a:pt x="319024" y="37122"/>
              </a:lnTo>
              <a:close/>
            </a:path>
          </a:pathLst>
        </a:custGeom>
        <a:solidFill>
          <a:srgbClr val="FFF100"/>
        </a:solidFill>
      </xdr:spPr>
    </xdr:sp>
    <xdr:clientData/>
  </xdr:absoluteAnchor>
  <xdr:oneCellAnchor>
    <xdr:from>
      <xdr:col>0</xdr:col>
      <xdr:colOff>504190</xdr:colOff>
      <xdr:row>1</xdr:row>
      <xdr:rowOff>0</xdr:rowOff>
    </xdr:from>
    <xdr:ext cx="6911340" cy="8890"/>
    <xdr:sp macro="" textlink="">
      <xdr:nvSpPr>
        <xdr:cNvPr id="3" name="Shape 3"/>
        <xdr:cNvSpPr/>
      </xdr:nvSpPr>
      <xdr:spPr>
        <a:xfrm>
          <a:off x="0" y="0"/>
          <a:ext cx="6911340" cy="8890"/>
        </a:xfrm>
        <a:custGeom>
          <a:avLst/>
          <a:gdLst/>
          <a:ahLst/>
          <a:cxnLst/>
          <a:rect l="0" t="0" r="0" b="0"/>
          <a:pathLst>
            <a:path w="6911340" h="8890">
              <a:moveTo>
                <a:pt x="6911339" y="0"/>
              </a:moveTo>
              <a:lnTo>
                <a:pt x="0" y="0"/>
              </a:lnTo>
              <a:lnTo>
                <a:pt x="0" y="8889"/>
              </a:lnTo>
              <a:lnTo>
                <a:pt x="6911339" y="8889"/>
              </a:lnTo>
              <a:lnTo>
                <a:pt x="6911339" y="0"/>
              </a:lnTo>
              <a:close/>
            </a:path>
          </a:pathLst>
        </a:custGeom>
        <a:solidFill>
          <a:srgbClr val="000000"/>
        </a:solidFill>
      </xdr:spPr>
    </xdr:sp>
    <xdr:clientData/>
  </xdr:oneCellAnchor>
  <xdr:oneCellAnchor>
    <xdr:from>
      <xdr:col>0</xdr:col>
      <xdr:colOff>1270</xdr:colOff>
      <xdr:row>2</xdr:row>
      <xdr:rowOff>147955</xdr:rowOff>
    </xdr:from>
    <xdr:ext cx="6911340" cy="8890"/>
    <xdr:sp macro="" textlink="">
      <xdr:nvSpPr>
        <xdr:cNvPr id="4" name="Shape 4"/>
        <xdr:cNvSpPr/>
      </xdr:nvSpPr>
      <xdr:spPr>
        <a:xfrm>
          <a:off x="0" y="0"/>
          <a:ext cx="6911340" cy="8890"/>
        </a:xfrm>
        <a:custGeom>
          <a:avLst/>
          <a:gdLst/>
          <a:ahLst/>
          <a:cxnLst/>
          <a:rect l="0" t="0" r="0" b="0"/>
          <a:pathLst>
            <a:path w="6911340" h="8890">
              <a:moveTo>
                <a:pt x="6911339" y="0"/>
              </a:moveTo>
              <a:lnTo>
                <a:pt x="0" y="0"/>
              </a:lnTo>
              <a:lnTo>
                <a:pt x="0" y="8890"/>
              </a:lnTo>
              <a:lnTo>
                <a:pt x="6911339" y="8890"/>
              </a:lnTo>
              <a:lnTo>
                <a:pt x="6911339" y="0"/>
              </a:lnTo>
              <a:close/>
            </a:path>
          </a:pathLst>
        </a:custGeom>
        <a:solidFill>
          <a:srgbClr val="000000"/>
        </a:solidFill>
      </xdr:spPr>
    </xdr:sp>
    <xdr:clientData/>
  </xdr:oneCellAnchor>
  <xdr:oneCellAnchor>
    <xdr:from>
      <xdr:col>0</xdr:col>
      <xdr:colOff>1270</xdr:colOff>
      <xdr:row>3</xdr:row>
      <xdr:rowOff>237489</xdr:rowOff>
    </xdr:from>
    <xdr:ext cx="6911340" cy="8890"/>
    <xdr:sp macro="" textlink="">
      <xdr:nvSpPr>
        <xdr:cNvPr id="5" name="Shape 5"/>
        <xdr:cNvSpPr/>
      </xdr:nvSpPr>
      <xdr:spPr>
        <a:xfrm>
          <a:off x="0" y="0"/>
          <a:ext cx="6911340" cy="8890"/>
        </a:xfrm>
        <a:custGeom>
          <a:avLst/>
          <a:gdLst/>
          <a:ahLst/>
          <a:cxnLst/>
          <a:rect l="0" t="0" r="0" b="0"/>
          <a:pathLst>
            <a:path w="6911340" h="8890">
              <a:moveTo>
                <a:pt x="6911339" y="0"/>
              </a:moveTo>
              <a:lnTo>
                <a:pt x="0" y="0"/>
              </a:lnTo>
              <a:lnTo>
                <a:pt x="0" y="8889"/>
              </a:lnTo>
              <a:lnTo>
                <a:pt x="6911339" y="8889"/>
              </a:lnTo>
              <a:lnTo>
                <a:pt x="6911339" y="0"/>
              </a:lnTo>
              <a:close/>
            </a:path>
          </a:pathLst>
        </a:custGeom>
        <a:solidFill>
          <a:srgbClr val="000000"/>
        </a:solidFill>
      </xdr:spPr>
    </xdr:sp>
    <xdr:clientData/>
  </xdr:oneCellAnchor>
  <xdr:oneCellAnchor>
    <xdr:from>
      <xdr:col>0</xdr:col>
      <xdr:colOff>1270</xdr:colOff>
      <xdr:row>6</xdr:row>
      <xdr:rowOff>90042</xdr:rowOff>
    </xdr:from>
    <xdr:ext cx="6911340" cy="8890"/>
    <xdr:sp macro="" textlink="">
      <xdr:nvSpPr>
        <xdr:cNvPr id="6" name="Shape 6"/>
        <xdr:cNvSpPr/>
      </xdr:nvSpPr>
      <xdr:spPr>
        <a:xfrm>
          <a:off x="0" y="0"/>
          <a:ext cx="6911340" cy="8890"/>
        </a:xfrm>
        <a:custGeom>
          <a:avLst/>
          <a:gdLst/>
          <a:ahLst/>
          <a:cxnLst/>
          <a:rect l="0" t="0" r="0" b="0"/>
          <a:pathLst>
            <a:path w="6911340" h="8890">
              <a:moveTo>
                <a:pt x="6911339" y="0"/>
              </a:moveTo>
              <a:lnTo>
                <a:pt x="0" y="0"/>
              </a:lnTo>
              <a:lnTo>
                <a:pt x="0" y="8889"/>
              </a:lnTo>
              <a:lnTo>
                <a:pt x="6911339" y="8889"/>
              </a:lnTo>
              <a:lnTo>
                <a:pt x="6911339" y="0"/>
              </a:lnTo>
              <a:close/>
            </a:path>
          </a:pathLst>
        </a:custGeom>
        <a:solidFill>
          <a:srgbClr val="000000"/>
        </a:solidFill>
      </xdr:spPr>
    </xdr:sp>
    <xdr:clientData/>
  </xdr:oneCellAnchor>
  <xdr:oneCellAnchor>
    <xdr:from>
      <xdr:col>0</xdr:col>
      <xdr:colOff>1270</xdr:colOff>
      <xdr:row>7</xdr:row>
      <xdr:rowOff>236854</xdr:rowOff>
    </xdr:from>
    <xdr:ext cx="6911340" cy="8890"/>
    <xdr:sp macro="" textlink="">
      <xdr:nvSpPr>
        <xdr:cNvPr id="7" name="Shape 7"/>
        <xdr:cNvSpPr/>
      </xdr:nvSpPr>
      <xdr:spPr>
        <a:xfrm>
          <a:off x="0" y="0"/>
          <a:ext cx="6911340" cy="8890"/>
        </a:xfrm>
        <a:custGeom>
          <a:avLst/>
          <a:gdLst/>
          <a:ahLst/>
          <a:cxnLst/>
          <a:rect l="0" t="0" r="0" b="0"/>
          <a:pathLst>
            <a:path w="6911340" h="8890">
              <a:moveTo>
                <a:pt x="6911339" y="0"/>
              </a:moveTo>
              <a:lnTo>
                <a:pt x="0" y="0"/>
              </a:lnTo>
              <a:lnTo>
                <a:pt x="0" y="8889"/>
              </a:lnTo>
              <a:lnTo>
                <a:pt x="6911339" y="8889"/>
              </a:lnTo>
              <a:lnTo>
                <a:pt x="6911339" y="0"/>
              </a:lnTo>
              <a:close/>
            </a:path>
          </a:pathLst>
        </a:custGeom>
        <a:solidFill>
          <a:srgbClr val="000000"/>
        </a:solidFill>
      </xdr:spPr>
    </xdr:sp>
    <xdr:clientData/>
  </xdr:oneCellAnchor>
  <xdr:absoluteAnchor>
    <xdr:pos x="6963742" y="0"/>
    <xdr:ext cx="444500" cy="444500"/>
    <xdr:grpSp>
      <xdr:nvGrpSpPr>
        <xdr:cNvPr id="8" name="Group 8"/>
        <xdr:cNvGrpSpPr/>
      </xdr:nvGrpSpPr>
      <xdr:grpSpPr>
        <a:xfrm>
          <a:off x="6963742" y="0"/>
          <a:ext cx="444500" cy="444500"/>
          <a:chOff x="0" y="0"/>
          <a:chExt cx="444500" cy="444500"/>
        </a:xfrm>
      </xdr:grpSpPr>
      <xdr:sp macro="" textlink="">
        <xdr:nvSpPr>
          <xdr:cNvPr id="9" name="Shape 9"/>
          <xdr:cNvSpPr/>
        </xdr:nvSpPr>
        <xdr:spPr>
          <a:xfrm>
            <a:off x="0" y="0"/>
            <a:ext cx="444500" cy="444500"/>
          </a:xfrm>
          <a:custGeom>
            <a:avLst/>
            <a:gdLst/>
            <a:ahLst/>
            <a:cxnLst/>
            <a:rect l="0" t="0" r="0" b="0"/>
            <a:pathLst>
              <a:path w="444500" h="444500">
                <a:moveTo>
                  <a:pt x="370230" y="0"/>
                </a:moveTo>
                <a:lnTo>
                  <a:pt x="74079" y="0"/>
                </a:lnTo>
                <a:lnTo>
                  <a:pt x="45219" y="5829"/>
                </a:lnTo>
                <a:lnTo>
                  <a:pt x="21675" y="21720"/>
                </a:lnTo>
                <a:lnTo>
                  <a:pt x="5813" y="45273"/>
                </a:lnTo>
                <a:lnTo>
                  <a:pt x="0" y="74091"/>
                </a:lnTo>
                <a:lnTo>
                  <a:pt x="0" y="370268"/>
                </a:lnTo>
                <a:lnTo>
                  <a:pt x="5813" y="399088"/>
                </a:lnTo>
                <a:lnTo>
                  <a:pt x="21675" y="422609"/>
                </a:lnTo>
                <a:lnTo>
                  <a:pt x="45219" y="438460"/>
                </a:lnTo>
                <a:lnTo>
                  <a:pt x="74079" y="444271"/>
                </a:lnTo>
                <a:lnTo>
                  <a:pt x="370230" y="444271"/>
                </a:lnTo>
                <a:lnTo>
                  <a:pt x="399062" y="438460"/>
                </a:lnTo>
                <a:lnTo>
                  <a:pt x="422595" y="422609"/>
                </a:lnTo>
                <a:lnTo>
                  <a:pt x="438456" y="399088"/>
                </a:lnTo>
                <a:lnTo>
                  <a:pt x="444271" y="370268"/>
                </a:lnTo>
                <a:lnTo>
                  <a:pt x="444271" y="74091"/>
                </a:lnTo>
                <a:lnTo>
                  <a:pt x="438456" y="45273"/>
                </a:lnTo>
                <a:lnTo>
                  <a:pt x="422595" y="21720"/>
                </a:lnTo>
                <a:lnTo>
                  <a:pt x="399062" y="5829"/>
                </a:lnTo>
                <a:lnTo>
                  <a:pt x="370230" y="0"/>
                </a:lnTo>
                <a:close/>
              </a:path>
            </a:pathLst>
          </a:custGeom>
          <a:solidFill>
            <a:srgbClr val="004A8E"/>
          </a:solidFill>
        </xdr:spPr>
      </xdr:sp>
      <xdr:sp macro="" textlink="">
        <xdr:nvSpPr>
          <xdr:cNvPr id="10" name="Shape 10"/>
          <xdr:cNvSpPr/>
        </xdr:nvSpPr>
        <xdr:spPr>
          <a:xfrm>
            <a:off x="37005" y="222090"/>
            <a:ext cx="356235" cy="148590"/>
          </a:xfrm>
          <a:custGeom>
            <a:avLst/>
            <a:gdLst/>
            <a:ahLst/>
            <a:cxnLst/>
            <a:rect l="0" t="0" r="0" b="0"/>
            <a:pathLst>
              <a:path w="356235" h="148590">
                <a:moveTo>
                  <a:pt x="34544" y="25"/>
                </a:moveTo>
                <a:lnTo>
                  <a:pt x="0" y="25"/>
                </a:lnTo>
                <a:lnTo>
                  <a:pt x="0" y="148145"/>
                </a:lnTo>
                <a:lnTo>
                  <a:pt x="34544" y="148145"/>
                </a:lnTo>
                <a:lnTo>
                  <a:pt x="34544" y="25"/>
                </a:lnTo>
                <a:close/>
              </a:path>
              <a:path w="356235" h="148590">
                <a:moveTo>
                  <a:pt x="355917" y="0"/>
                </a:moveTo>
                <a:lnTo>
                  <a:pt x="323278" y="0"/>
                </a:lnTo>
                <a:lnTo>
                  <a:pt x="302488" y="29921"/>
                </a:lnTo>
                <a:lnTo>
                  <a:pt x="326567" y="29921"/>
                </a:lnTo>
                <a:lnTo>
                  <a:pt x="355917" y="0"/>
                </a:lnTo>
                <a:close/>
              </a:path>
            </a:pathLst>
          </a:custGeom>
          <a:solidFill>
            <a:srgbClr val="FFF100"/>
          </a:solidFill>
        </xdr:spPr>
      </xdr:sp>
    </xdr:grpSp>
    <xdr:clientData/>
  </xdr:absoluteAnchor>
</xdr:wsDr>
</file>

<file path=xl/drawings/drawing2.xml><?xml version="1.0" encoding="utf-8"?>
<xdr:wsDr xmlns:xdr="http://schemas.openxmlformats.org/drawingml/2006/spreadsheetDrawing" xmlns:a="http://schemas.openxmlformats.org/drawingml/2006/main">
  <xdr:oneCellAnchor>
    <xdr:from>
      <xdr:col>0</xdr:col>
      <xdr:colOff>504190</xdr:colOff>
      <xdr:row>1</xdr:row>
      <xdr:rowOff>0</xdr:rowOff>
    </xdr:from>
    <xdr:ext cx="6911340" cy="12700"/>
    <xdr:sp macro="" textlink="">
      <xdr:nvSpPr>
        <xdr:cNvPr id="11" name="Shape 11"/>
        <xdr:cNvSpPr/>
      </xdr:nvSpPr>
      <xdr:spPr>
        <a:xfrm>
          <a:off x="0" y="0"/>
          <a:ext cx="6911340" cy="12700"/>
        </a:xfrm>
        <a:custGeom>
          <a:avLst/>
          <a:gdLst/>
          <a:ahLst/>
          <a:cxnLst/>
          <a:rect l="0" t="0" r="0" b="0"/>
          <a:pathLst>
            <a:path w="6911340" h="12700">
              <a:moveTo>
                <a:pt x="6911339" y="0"/>
              </a:moveTo>
              <a:lnTo>
                <a:pt x="0" y="0"/>
              </a:lnTo>
              <a:lnTo>
                <a:pt x="0" y="12700"/>
              </a:lnTo>
              <a:lnTo>
                <a:pt x="6911339" y="12700"/>
              </a:lnTo>
              <a:lnTo>
                <a:pt x="6911339" y="0"/>
              </a:lnTo>
              <a:close/>
            </a:path>
          </a:pathLst>
        </a:custGeom>
        <a:solidFill>
          <a:srgbClr val="000000"/>
        </a:solidFill>
      </xdr:spPr>
    </xdr:sp>
    <xdr:clientData/>
  </xdr:oneCellAnchor>
  <xdr:oneCellAnchor>
    <xdr:from>
      <xdr:col>0</xdr:col>
      <xdr:colOff>72389</xdr:colOff>
      <xdr:row>0</xdr:row>
      <xdr:rowOff>678602</xdr:rowOff>
    </xdr:from>
    <xdr:ext cx="6911340" cy="8890"/>
    <xdr:sp macro="" textlink="">
      <xdr:nvSpPr>
        <xdr:cNvPr id="12" name="Shape 12"/>
        <xdr:cNvSpPr/>
      </xdr:nvSpPr>
      <xdr:spPr>
        <a:xfrm>
          <a:off x="0" y="0"/>
          <a:ext cx="6911340" cy="8890"/>
        </a:xfrm>
        <a:custGeom>
          <a:avLst/>
          <a:gdLst/>
          <a:ahLst/>
          <a:cxnLst/>
          <a:rect l="0" t="0" r="0" b="0"/>
          <a:pathLst>
            <a:path w="6911340" h="8890">
              <a:moveTo>
                <a:pt x="6911339" y="0"/>
              </a:moveTo>
              <a:lnTo>
                <a:pt x="0" y="0"/>
              </a:lnTo>
              <a:lnTo>
                <a:pt x="0" y="8890"/>
              </a:lnTo>
              <a:lnTo>
                <a:pt x="6911339" y="8890"/>
              </a:lnTo>
              <a:lnTo>
                <a:pt x="6911339" y="0"/>
              </a:lnTo>
              <a:close/>
            </a:path>
          </a:pathLst>
        </a:custGeom>
        <a:solidFill>
          <a:srgbClr val="000000"/>
        </a:solidFill>
      </xdr:spPr>
    </xdr:sp>
    <xdr:clientData/>
  </xdr:oneCellAnchor>
  <xdr:oneCellAnchor>
    <xdr:from>
      <xdr:col>0</xdr:col>
      <xdr:colOff>72389</xdr:colOff>
      <xdr:row>0</xdr:row>
      <xdr:rowOff>1109767</xdr:rowOff>
    </xdr:from>
    <xdr:ext cx="6911340" cy="8890"/>
    <xdr:sp macro="" textlink="">
      <xdr:nvSpPr>
        <xdr:cNvPr id="13" name="Shape 13"/>
        <xdr:cNvSpPr/>
      </xdr:nvSpPr>
      <xdr:spPr>
        <a:xfrm>
          <a:off x="0" y="0"/>
          <a:ext cx="6911340" cy="8890"/>
        </a:xfrm>
        <a:custGeom>
          <a:avLst/>
          <a:gdLst/>
          <a:ahLst/>
          <a:cxnLst/>
          <a:rect l="0" t="0" r="0" b="0"/>
          <a:pathLst>
            <a:path w="6911340" h="8890">
              <a:moveTo>
                <a:pt x="6911339" y="0"/>
              </a:moveTo>
              <a:lnTo>
                <a:pt x="0" y="0"/>
              </a:lnTo>
              <a:lnTo>
                <a:pt x="0" y="8890"/>
              </a:lnTo>
              <a:lnTo>
                <a:pt x="6911339" y="8890"/>
              </a:lnTo>
              <a:lnTo>
                <a:pt x="6911339" y="0"/>
              </a:lnTo>
              <a:close/>
            </a:path>
          </a:pathLst>
        </a:custGeom>
        <a:solidFill>
          <a:srgbClr val="000000"/>
        </a:solidFill>
      </xdr:spPr>
    </xdr:sp>
    <xdr:clientData/>
  </xdr:oneCellAnchor>
  <xdr:oneCellAnchor>
    <xdr:from>
      <xdr:col>0</xdr:col>
      <xdr:colOff>72389</xdr:colOff>
      <xdr:row>0</xdr:row>
      <xdr:rowOff>1541567</xdr:rowOff>
    </xdr:from>
    <xdr:ext cx="6911340" cy="8890"/>
    <xdr:sp macro="" textlink="">
      <xdr:nvSpPr>
        <xdr:cNvPr id="14" name="Shape 14"/>
        <xdr:cNvSpPr/>
      </xdr:nvSpPr>
      <xdr:spPr>
        <a:xfrm>
          <a:off x="0" y="0"/>
          <a:ext cx="6911340" cy="8890"/>
        </a:xfrm>
        <a:custGeom>
          <a:avLst/>
          <a:gdLst/>
          <a:ahLst/>
          <a:cxnLst/>
          <a:rect l="0" t="0" r="0" b="0"/>
          <a:pathLst>
            <a:path w="6911340" h="8890">
              <a:moveTo>
                <a:pt x="6911339" y="0"/>
              </a:moveTo>
              <a:lnTo>
                <a:pt x="0" y="0"/>
              </a:lnTo>
              <a:lnTo>
                <a:pt x="0" y="8890"/>
              </a:lnTo>
              <a:lnTo>
                <a:pt x="6911339" y="8890"/>
              </a:lnTo>
              <a:lnTo>
                <a:pt x="6911339" y="0"/>
              </a:lnTo>
              <a:close/>
            </a:path>
          </a:pathLst>
        </a:custGeom>
        <a:solidFill>
          <a:srgbClr val="000000"/>
        </a:solidFill>
      </xdr:spPr>
    </xdr:sp>
    <xdr:clientData/>
  </xdr:oneCellAnchor>
  <xdr:oneCellAnchor>
    <xdr:from>
      <xdr:col>0</xdr:col>
      <xdr:colOff>72389</xdr:colOff>
      <xdr:row>0</xdr:row>
      <xdr:rowOff>1973367</xdr:rowOff>
    </xdr:from>
    <xdr:ext cx="6911340" cy="8890"/>
    <xdr:sp macro="" textlink="">
      <xdr:nvSpPr>
        <xdr:cNvPr id="15" name="Shape 15"/>
        <xdr:cNvSpPr/>
      </xdr:nvSpPr>
      <xdr:spPr>
        <a:xfrm>
          <a:off x="0" y="0"/>
          <a:ext cx="6911340" cy="8890"/>
        </a:xfrm>
        <a:custGeom>
          <a:avLst/>
          <a:gdLst/>
          <a:ahLst/>
          <a:cxnLst/>
          <a:rect l="0" t="0" r="0" b="0"/>
          <a:pathLst>
            <a:path w="6911340" h="8890">
              <a:moveTo>
                <a:pt x="6911339" y="0"/>
              </a:moveTo>
              <a:lnTo>
                <a:pt x="0" y="0"/>
              </a:lnTo>
              <a:lnTo>
                <a:pt x="0" y="8890"/>
              </a:lnTo>
              <a:lnTo>
                <a:pt x="6911339" y="8890"/>
              </a:lnTo>
              <a:lnTo>
                <a:pt x="6911339" y="0"/>
              </a:lnTo>
              <a:close/>
            </a:path>
          </a:pathLst>
        </a:custGeom>
        <a:solidFill>
          <a:srgbClr val="000000"/>
        </a:solidFill>
      </xdr:spPr>
    </xdr:sp>
    <xdr:clientData/>
  </xdr:oneCellAnchor>
  <xdr:oneCellAnchor>
    <xdr:from>
      <xdr:col>0</xdr:col>
      <xdr:colOff>72389</xdr:colOff>
      <xdr:row>0</xdr:row>
      <xdr:rowOff>2288327</xdr:rowOff>
    </xdr:from>
    <xdr:ext cx="6911340" cy="8890"/>
    <xdr:sp macro="" textlink="">
      <xdr:nvSpPr>
        <xdr:cNvPr id="16" name="Shape 16"/>
        <xdr:cNvSpPr/>
      </xdr:nvSpPr>
      <xdr:spPr>
        <a:xfrm>
          <a:off x="0" y="0"/>
          <a:ext cx="6911340" cy="8890"/>
        </a:xfrm>
        <a:custGeom>
          <a:avLst/>
          <a:gdLst/>
          <a:ahLst/>
          <a:cxnLst/>
          <a:rect l="0" t="0" r="0" b="0"/>
          <a:pathLst>
            <a:path w="6911340" h="8890">
              <a:moveTo>
                <a:pt x="6911339" y="0"/>
              </a:moveTo>
              <a:lnTo>
                <a:pt x="0" y="0"/>
              </a:lnTo>
              <a:lnTo>
                <a:pt x="0" y="8889"/>
              </a:lnTo>
              <a:lnTo>
                <a:pt x="6911339" y="8889"/>
              </a:lnTo>
              <a:lnTo>
                <a:pt x="6911339" y="0"/>
              </a:lnTo>
              <a:close/>
            </a:path>
          </a:pathLst>
        </a:custGeom>
        <a:solidFill>
          <a:srgbClr val="000000"/>
        </a:solidFill>
      </xdr:spPr>
    </xdr:sp>
    <xdr:clientData/>
  </xdr:oneCellAnchor>
  <xdr:oneCellAnchor>
    <xdr:from>
      <xdr:col>0</xdr:col>
      <xdr:colOff>72389</xdr:colOff>
      <xdr:row>0</xdr:row>
      <xdr:rowOff>2953172</xdr:rowOff>
    </xdr:from>
    <xdr:ext cx="6911340" cy="8890"/>
    <xdr:sp macro="" textlink="">
      <xdr:nvSpPr>
        <xdr:cNvPr id="17" name="Shape 17"/>
        <xdr:cNvSpPr/>
      </xdr:nvSpPr>
      <xdr:spPr>
        <a:xfrm>
          <a:off x="0" y="0"/>
          <a:ext cx="6911340" cy="8890"/>
        </a:xfrm>
        <a:custGeom>
          <a:avLst/>
          <a:gdLst/>
          <a:ahLst/>
          <a:cxnLst/>
          <a:rect l="0" t="0" r="0" b="0"/>
          <a:pathLst>
            <a:path w="6911340" h="8890">
              <a:moveTo>
                <a:pt x="6911339" y="0"/>
              </a:moveTo>
              <a:lnTo>
                <a:pt x="0" y="0"/>
              </a:lnTo>
              <a:lnTo>
                <a:pt x="0" y="8889"/>
              </a:lnTo>
              <a:lnTo>
                <a:pt x="6911339" y="8889"/>
              </a:lnTo>
              <a:lnTo>
                <a:pt x="6911339" y="0"/>
              </a:lnTo>
              <a:close/>
            </a:path>
          </a:pathLst>
        </a:custGeom>
        <a:solidFill>
          <a:srgbClr val="000000"/>
        </a:solidFill>
      </xdr:spPr>
    </xdr:sp>
    <xdr:clientData/>
  </xdr:oneCellAnchor>
  <xdr:oneCellAnchor>
    <xdr:from>
      <xdr:col>0</xdr:col>
      <xdr:colOff>72389</xdr:colOff>
      <xdr:row>0</xdr:row>
      <xdr:rowOff>3268133</xdr:rowOff>
    </xdr:from>
    <xdr:ext cx="6911340" cy="8890"/>
    <xdr:sp macro="" textlink="">
      <xdr:nvSpPr>
        <xdr:cNvPr id="18" name="Shape 18"/>
        <xdr:cNvSpPr/>
      </xdr:nvSpPr>
      <xdr:spPr>
        <a:xfrm>
          <a:off x="0" y="0"/>
          <a:ext cx="6911340" cy="8890"/>
        </a:xfrm>
        <a:custGeom>
          <a:avLst/>
          <a:gdLst/>
          <a:ahLst/>
          <a:cxnLst/>
          <a:rect l="0" t="0" r="0" b="0"/>
          <a:pathLst>
            <a:path w="6911340" h="8890">
              <a:moveTo>
                <a:pt x="6911339" y="0"/>
              </a:moveTo>
              <a:lnTo>
                <a:pt x="0" y="0"/>
              </a:lnTo>
              <a:lnTo>
                <a:pt x="0" y="8889"/>
              </a:lnTo>
              <a:lnTo>
                <a:pt x="6911339" y="8889"/>
              </a:lnTo>
              <a:lnTo>
                <a:pt x="6911339" y="0"/>
              </a:lnTo>
              <a:close/>
            </a:path>
          </a:pathLst>
        </a:custGeom>
        <a:solidFill>
          <a:srgbClr val="000000"/>
        </a:solidFill>
      </xdr:spPr>
    </xdr:sp>
    <xdr:clientData/>
  </xdr:oneCellAnchor>
  <xdr:oneCellAnchor>
    <xdr:from>
      <xdr:col>0</xdr:col>
      <xdr:colOff>72389</xdr:colOff>
      <xdr:row>0</xdr:row>
      <xdr:rowOff>3583092</xdr:rowOff>
    </xdr:from>
    <xdr:ext cx="6911340" cy="8890"/>
    <xdr:sp macro="" textlink="">
      <xdr:nvSpPr>
        <xdr:cNvPr id="19" name="Shape 19"/>
        <xdr:cNvSpPr/>
      </xdr:nvSpPr>
      <xdr:spPr>
        <a:xfrm>
          <a:off x="0" y="0"/>
          <a:ext cx="6911340" cy="8890"/>
        </a:xfrm>
        <a:custGeom>
          <a:avLst/>
          <a:gdLst/>
          <a:ahLst/>
          <a:cxnLst/>
          <a:rect l="0" t="0" r="0" b="0"/>
          <a:pathLst>
            <a:path w="6911340" h="8890">
              <a:moveTo>
                <a:pt x="6911339" y="0"/>
              </a:moveTo>
              <a:lnTo>
                <a:pt x="0" y="0"/>
              </a:lnTo>
              <a:lnTo>
                <a:pt x="0" y="8889"/>
              </a:lnTo>
              <a:lnTo>
                <a:pt x="6911339" y="8889"/>
              </a:lnTo>
              <a:lnTo>
                <a:pt x="6911339" y="0"/>
              </a:lnTo>
              <a:close/>
            </a:path>
          </a:pathLst>
        </a:custGeom>
        <a:solidFill>
          <a:srgbClr val="000000"/>
        </a:solidFill>
      </xdr:spPr>
    </xdr:sp>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ore" refreshedDate="44816.558245486114" createdVersion="4" refreshedVersion="4" minRefreshableVersion="3" recordCount="32">
  <cacheSource type="worksheet">
    <worksheetSource ref="B1:D33" sheet="Hoja1"/>
  </cacheSource>
  <cacheFields count="3">
    <cacheField name="Descripción" numFmtId="0">
      <sharedItems count="11">
        <s v="Intereses"/>
        <s v="Iva Int"/>
        <s v="Proveedores"/>
        <s v="Iva Perc"/>
        <s v="Ret.Imp.Ing.Bs.Bs As"/>
        <s v="Impuesto - Ley 25413"/>
        <s v="Comision"/>
        <s v="Iva"/>
        <s v="Per Iibb Agip 939/13"/>
        <s v="Deudores"/>
        <s v="Bco Santander"/>
      </sharedItems>
    </cacheField>
    <cacheField name="Débitos" numFmtId="0">
      <sharedItems containsString="0" containsBlank="1" containsNumber="1" minValue="0.13" maxValue="260000"/>
    </cacheField>
    <cacheField name="Créditos" numFmtId="0">
      <sharedItems containsString="0" containsBlank="1" containsNumber="1" minValue="160000" maxValue="369053.0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2">
  <r>
    <x v="0"/>
    <n v="7512.26"/>
    <m/>
  </r>
  <r>
    <x v="1"/>
    <n v="788.78"/>
    <m/>
  </r>
  <r>
    <x v="2"/>
    <n v="121.55"/>
    <m/>
  </r>
  <r>
    <x v="3"/>
    <n v="112.68"/>
    <m/>
  </r>
  <r>
    <x v="4"/>
    <n v="75.12"/>
    <m/>
  </r>
  <r>
    <x v="5"/>
    <n v="45.07"/>
    <m/>
  </r>
  <r>
    <x v="5"/>
    <n v="4.7300000000000004"/>
    <m/>
  </r>
  <r>
    <x v="5"/>
    <n v="0.73"/>
    <m/>
  </r>
  <r>
    <x v="5"/>
    <n v="0.68"/>
    <m/>
  </r>
  <r>
    <x v="5"/>
    <n v="0.45"/>
    <m/>
  </r>
  <r>
    <x v="6"/>
    <n v="2380"/>
    <m/>
  </r>
  <r>
    <x v="7"/>
    <n v="499.8"/>
    <m/>
  </r>
  <r>
    <x v="3"/>
    <n v="71.400000000000006"/>
    <m/>
  </r>
  <r>
    <x v="8"/>
    <n v="23.8"/>
    <m/>
  </r>
  <r>
    <x v="5"/>
    <n v="14.28"/>
    <m/>
  </r>
  <r>
    <x v="5"/>
    <n v="3"/>
    <m/>
  </r>
  <r>
    <x v="5"/>
    <n v="0.43"/>
    <m/>
  </r>
  <r>
    <x v="5"/>
    <n v="0.14000000000000001"/>
    <m/>
  </r>
  <r>
    <x v="9"/>
    <m/>
    <n v="369053.02"/>
  </r>
  <r>
    <x v="5"/>
    <n v="2214.3200000000002"/>
    <m/>
  </r>
  <r>
    <x v="2"/>
    <n v="260000"/>
    <m/>
  </r>
  <r>
    <x v="2"/>
    <n v="65000"/>
    <m/>
  </r>
  <r>
    <x v="6"/>
    <n v="100"/>
    <m/>
  </r>
  <r>
    <x v="7"/>
    <n v="21"/>
    <m/>
  </r>
  <r>
    <x v="5"/>
    <n v="1560"/>
    <m/>
  </r>
  <r>
    <x v="5"/>
    <n v="390"/>
    <m/>
  </r>
  <r>
    <x v="5"/>
    <n v="0.6"/>
    <m/>
  </r>
  <r>
    <x v="5"/>
    <n v="0.13"/>
    <m/>
  </r>
  <r>
    <x v="10"/>
    <n v="190000"/>
    <m/>
  </r>
  <r>
    <x v="10"/>
    <m/>
    <n v="160000"/>
  </r>
  <r>
    <x v="2"/>
    <n v="13300.31"/>
    <m/>
  </r>
  <r>
    <x v="5"/>
    <n v="79.8"/>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4" cacheId="24"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3:C15" firstHeaderRow="0" firstDataRow="1" firstDataCol="1"/>
  <pivotFields count="3">
    <pivotField axis="axisRow" showAll="0">
      <items count="12">
        <item x="10"/>
        <item x="6"/>
        <item x="9"/>
        <item x="5"/>
        <item x="0"/>
        <item x="7"/>
        <item x="1"/>
        <item x="3"/>
        <item x="8"/>
        <item x="2"/>
        <item x="4"/>
        <item t="default"/>
      </items>
    </pivotField>
    <pivotField dataField="1" showAll="0"/>
    <pivotField dataField="1" showAll="0"/>
  </pivotFields>
  <rowFields count="1">
    <field x="0"/>
  </rowFields>
  <rowItems count="12">
    <i>
      <x/>
    </i>
    <i>
      <x v="1"/>
    </i>
    <i>
      <x v="2"/>
    </i>
    <i>
      <x v="3"/>
    </i>
    <i>
      <x v="4"/>
    </i>
    <i>
      <x v="5"/>
    </i>
    <i>
      <x v="6"/>
    </i>
    <i>
      <x v="7"/>
    </i>
    <i>
      <x v="8"/>
    </i>
    <i>
      <x v="9"/>
    </i>
    <i>
      <x v="10"/>
    </i>
    <i t="grand">
      <x/>
    </i>
  </rowItems>
  <colFields count="1">
    <field x="-2"/>
  </colFields>
  <colItems count="2">
    <i>
      <x/>
    </i>
    <i i="1">
      <x v="1"/>
    </i>
  </colItems>
  <dataFields count="2">
    <dataField name="Suma de Débitos" fld="1" baseField="0" baseItem="0"/>
    <dataField name="Suma de Créditos" fld="2" baseField="0" baseItem="0"/>
  </dataFields>
  <formats count="10">
    <format dxfId="9">
      <pivotArea collapsedLevelsAreSubtotals="1" fieldPosition="0">
        <references count="2">
          <reference field="4294967294" count="1" selected="0">
            <x v="0"/>
          </reference>
          <reference field="0" count="1">
            <x v="3"/>
          </reference>
        </references>
      </pivotArea>
    </format>
    <format dxfId="8">
      <pivotArea dataOnly="0" labelOnly="1" fieldPosition="0">
        <references count="1">
          <reference field="0" count="1">
            <x v="3"/>
          </reference>
        </references>
      </pivotArea>
    </format>
    <format dxfId="7">
      <pivotArea collapsedLevelsAreSubtotals="1" fieldPosition="0">
        <references count="1">
          <reference field="0" count="4">
            <x v="4"/>
            <x v="5"/>
            <x v="6"/>
            <x v="7"/>
          </reference>
        </references>
      </pivotArea>
    </format>
    <format dxfId="6">
      <pivotArea dataOnly="0" labelOnly="1" fieldPosition="0">
        <references count="1">
          <reference field="0" count="4">
            <x v="4"/>
            <x v="5"/>
            <x v="6"/>
            <x v="7"/>
          </reference>
        </references>
      </pivotArea>
    </format>
    <format dxfId="5">
      <pivotArea collapsedLevelsAreSubtotals="1" fieldPosition="0">
        <references count="1">
          <reference field="0" count="1">
            <x v="1"/>
          </reference>
        </references>
      </pivotArea>
    </format>
    <format dxfId="4">
      <pivotArea dataOnly="0" labelOnly="1" fieldPosition="0">
        <references count="1">
          <reference field="0" count="1">
            <x v="1"/>
          </reference>
        </references>
      </pivotArea>
    </format>
    <format dxfId="3">
      <pivotArea collapsedLevelsAreSubtotals="1" fieldPosition="0">
        <references count="1">
          <reference field="0" count="1">
            <x v="8"/>
          </reference>
        </references>
      </pivotArea>
    </format>
    <format dxfId="2">
      <pivotArea dataOnly="0" labelOnly="1" fieldPosition="0">
        <references count="1">
          <reference field="0" count="1">
            <x v="8"/>
          </reference>
        </references>
      </pivotArea>
    </format>
    <format dxfId="1">
      <pivotArea collapsedLevelsAreSubtotals="1" fieldPosition="0">
        <references count="1">
          <reference field="0" count="1">
            <x v="10"/>
          </reference>
        </references>
      </pivotArea>
    </format>
    <format dxfId="0">
      <pivotArea dataOnly="0" labelOnly="1" fieldPosition="0">
        <references count="1">
          <reference field="0" count="1">
            <x v="1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33203125" defaultRowHeight="12.75"/>
  <cols>
    <col min="1" max="1" width="138.6640625" customWidth="1"/>
  </cols>
  <sheetData>
    <row r="1" spans="1:1" ht="58.5" customHeight="1">
      <c r="A1" s="1"/>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33203125" defaultRowHeight="12.75"/>
  <cols>
    <col min="1" max="1" width="129.33203125" customWidth="1"/>
  </cols>
  <sheetData>
    <row r="1" spans="1:1" ht="20.100000000000001" customHeight="1">
      <c r="A1" s="18" t="s">
        <v>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33203125" defaultRowHeight="12.75"/>
  <cols>
    <col min="1" max="1" width="129.33203125" customWidth="1"/>
  </cols>
  <sheetData>
    <row r="1" spans="1:1" ht="291.60000000000002" customHeight="1">
      <c r="A1" s="46" t="s">
        <v>48</v>
      </c>
    </row>
    <row r="2" spans="1:1" ht="0.95" customHeight="1"/>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5"/>
  <sheetViews>
    <sheetView tabSelected="1" workbookViewId="0">
      <selection activeCell="L7" sqref="L7"/>
    </sheetView>
  </sheetViews>
  <sheetFormatPr baseColWidth="10" defaultRowHeight="12.75"/>
  <cols>
    <col min="1" max="1" width="20.5" bestFit="1" customWidth="1"/>
    <col min="2" max="2" width="16.33203125" customWidth="1"/>
    <col min="3" max="3" width="17.33203125" customWidth="1"/>
  </cols>
  <sheetData>
    <row r="3" spans="1:5">
      <c r="A3" s="73" t="s">
        <v>60</v>
      </c>
      <c r="B3" t="s">
        <v>65</v>
      </c>
      <c r="C3" t="s">
        <v>66</v>
      </c>
    </row>
    <row r="4" spans="1:5">
      <c r="A4" t="s">
        <v>58</v>
      </c>
      <c r="B4" s="74">
        <v>190000</v>
      </c>
      <c r="C4" s="74">
        <v>160000</v>
      </c>
      <c r="D4">
        <f>+GETPIVOTDATA("Suma de Débitos",$A$3,"Descripción","Bco Santander")-GETPIVOTDATA("Suma de Créditos",$A$3,"Descripción","Bco Santander")</f>
        <v>30000</v>
      </c>
      <c r="E4" s="79" t="s">
        <v>67</v>
      </c>
    </row>
    <row r="5" spans="1:5">
      <c r="A5" s="77" t="s">
        <v>56</v>
      </c>
      <c r="B5" s="78">
        <v>2480</v>
      </c>
      <c r="C5" s="78"/>
      <c r="D5" s="80">
        <v>44774</v>
      </c>
    </row>
    <row r="6" spans="1:5">
      <c r="A6" t="s">
        <v>59</v>
      </c>
      <c r="B6" s="74"/>
      <c r="C6" s="74">
        <v>369053.02</v>
      </c>
      <c r="D6" s="79" t="s">
        <v>67</v>
      </c>
    </row>
    <row r="7" spans="1:5">
      <c r="A7" s="75" t="s">
        <v>61</v>
      </c>
      <c r="B7" s="76">
        <v>4314.3600000000006</v>
      </c>
      <c r="C7" s="74"/>
      <c r="D7" s="79" t="s">
        <v>67</v>
      </c>
    </row>
    <row r="8" spans="1:5">
      <c r="A8" s="77" t="s">
        <v>52</v>
      </c>
      <c r="B8" s="78">
        <v>7512.26</v>
      </c>
      <c r="C8" s="78"/>
      <c r="D8" s="80">
        <v>44774</v>
      </c>
    </row>
    <row r="9" spans="1:5">
      <c r="A9" s="77" t="s">
        <v>57</v>
      </c>
      <c r="B9" s="78">
        <v>520.79999999999995</v>
      </c>
      <c r="C9" s="78"/>
      <c r="D9" s="80">
        <v>44774</v>
      </c>
    </row>
    <row r="10" spans="1:5">
      <c r="A10" s="77" t="s">
        <v>53</v>
      </c>
      <c r="B10" s="78">
        <v>788.78</v>
      </c>
      <c r="C10" s="78"/>
      <c r="D10" s="80">
        <v>44774</v>
      </c>
    </row>
    <row r="11" spans="1:5">
      <c r="A11" s="77" t="s">
        <v>55</v>
      </c>
      <c r="B11" s="78">
        <v>184.08</v>
      </c>
      <c r="C11" s="78"/>
      <c r="D11" s="80">
        <v>44774</v>
      </c>
    </row>
    <row r="12" spans="1:5">
      <c r="A12" s="77" t="s">
        <v>62</v>
      </c>
      <c r="B12" s="78">
        <v>23.8</v>
      </c>
      <c r="C12" s="78"/>
      <c r="D12" s="80">
        <v>44774</v>
      </c>
    </row>
    <row r="13" spans="1:5">
      <c r="A13" t="s">
        <v>54</v>
      </c>
      <c r="B13" s="74">
        <v>338421.86</v>
      </c>
      <c r="C13" s="74"/>
      <c r="D13" s="79" t="s">
        <v>67</v>
      </c>
    </row>
    <row r="14" spans="1:5">
      <c r="A14" s="77" t="s">
        <v>63</v>
      </c>
      <c r="B14" s="78">
        <v>75.12</v>
      </c>
      <c r="C14" s="78"/>
      <c r="D14" s="80">
        <v>44774</v>
      </c>
    </row>
    <row r="15" spans="1:5">
      <c r="A15" t="s">
        <v>64</v>
      </c>
      <c r="B15" s="74">
        <v>544321.05999999994</v>
      </c>
      <c r="C15" s="74">
        <v>529053.02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E34"/>
  <sheetViews>
    <sheetView zoomScale="120" zoomScaleNormal="120" workbookViewId="0">
      <selection activeCell="D20" sqref="D20:D31"/>
    </sheetView>
  </sheetViews>
  <sheetFormatPr baseColWidth="10" defaultColWidth="9.33203125" defaultRowHeight="12" customHeight="1"/>
  <cols>
    <col min="1" max="1" width="8.1640625" customWidth="1"/>
    <col min="2" max="2" width="31.1640625" customWidth="1"/>
    <col min="3" max="3" width="22.5" customWidth="1"/>
    <col min="4" max="4" width="17.33203125" customWidth="1"/>
    <col min="5" max="5" width="14.5" customWidth="1"/>
  </cols>
  <sheetData>
    <row r="1" spans="1:5" ht="12" customHeight="1">
      <c r="A1" s="58" t="s">
        <v>3</v>
      </c>
      <c r="B1" s="68" t="s">
        <v>49</v>
      </c>
      <c r="C1" s="69" t="s">
        <v>50</v>
      </c>
      <c r="D1" s="70" t="s">
        <v>51</v>
      </c>
      <c r="E1" s="59" t="s">
        <v>8</v>
      </c>
    </row>
    <row r="2" spans="1:5" ht="12" hidden="1" customHeight="1">
      <c r="A2" s="11">
        <v>44774</v>
      </c>
      <c r="B2" s="71" t="s">
        <v>52</v>
      </c>
      <c r="C2" s="15">
        <v>7512.26</v>
      </c>
      <c r="D2" s="64"/>
      <c r="E2" s="15">
        <v>7755.78</v>
      </c>
    </row>
    <row r="3" spans="1:5" ht="12" hidden="1" customHeight="1">
      <c r="A3" s="16">
        <v>44774</v>
      </c>
      <c r="B3" s="72" t="s">
        <v>53</v>
      </c>
      <c r="C3" s="28">
        <v>788.78</v>
      </c>
      <c r="D3" s="65"/>
      <c r="E3" s="20">
        <v>6967</v>
      </c>
    </row>
    <row r="4" spans="1:5" ht="12" hidden="1" customHeight="1">
      <c r="A4" s="11">
        <v>44774</v>
      </c>
      <c r="B4" s="71" t="s">
        <v>54</v>
      </c>
      <c r="C4" s="27">
        <v>121.55</v>
      </c>
      <c r="D4" s="64"/>
      <c r="E4" s="15">
        <v>6845.45</v>
      </c>
    </row>
    <row r="5" spans="1:5" ht="12" hidden="1" customHeight="1">
      <c r="A5" s="16">
        <v>44774</v>
      </c>
      <c r="B5" s="72" t="s">
        <v>55</v>
      </c>
      <c r="C5" s="28">
        <v>112.68</v>
      </c>
      <c r="D5" s="65"/>
      <c r="E5" s="20">
        <v>6732.77</v>
      </c>
    </row>
    <row r="6" spans="1:5" ht="12" hidden="1" customHeight="1">
      <c r="A6" s="11">
        <v>44774</v>
      </c>
      <c r="B6" s="61" t="s">
        <v>13</v>
      </c>
      <c r="C6" s="27">
        <v>75.12</v>
      </c>
      <c r="D6" s="64"/>
      <c r="E6" s="15">
        <v>6657.65</v>
      </c>
    </row>
    <row r="7" spans="1:5" ht="12" hidden="1" customHeight="1">
      <c r="A7" s="16">
        <v>44775</v>
      </c>
      <c r="B7" s="63" t="s">
        <v>14</v>
      </c>
      <c r="C7" s="28">
        <v>45.07</v>
      </c>
      <c r="D7" s="65"/>
      <c r="E7" s="20">
        <v>6612.58</v>
      </c>
    </row>
    <row r="8" spans="1:5" ht="12" hidden="1" customHeight="1">
      <c r="A8" s="11">
        <v>44775</v>
      </c>
      <c r="B8" s="61" t="s">
        <v>14</v>
      </c>
      <c r="C8" s="27">
        <v>4.7300000000000004</v>
      </c>
      <c r="D8" s="64"/>
      <c r="E8" s="15">
        <v>6607.85</v>
      </c>
    </row>
    <row r="9" spans="1:5" ht="12" hidden="1" customHeight="1">
      <c r="A9" s="16">
        <v>44775</v>
      </c>
      <c r="B9" s="63" t="s">
        <v>14</v>
      </c>
      <c r="C9" s="28">
        <v>0.73</v>
      </c>
      <c r="D9" s="65"/>
      <c r="E9" s="20">
        <v>6607.12</v>
      </c>
    </row>
    <row r="10" spans="1:5" ht="12" hidden="1" customHeight="1">
      <c r="A10" s="11">
        <v>44775</v>
      </c>
      <c r="B10" s="61" t="s">
        <v>14</v>
      </c>
      <c r="C10" s="27">
        <v>0.68</v>
      </c>
      <c r="D10" s="64"/>
      <c r="E10" s="15">
        <v>6606.44</v>
      </c>
    </row>
    <row r="11" spans="1:5" ht="12" hidden="1" customHeight="1">
      <c r="A11" s="16">
        <v>44775</v>
      </c>
      <c r="B11" s="63" t="s">
        <v>14</v>
      </c>
      <c r="C11" s="28">
        <v>0.45</v>
      </c>
      <c r="D11" s="65"/>
      <c r="E11" s="20">
        <v>6605.99</v>
      </c>
    </row>
    <row r="12" spans="1:5" ht="12" hidden="1" customHeight="1">
      <c r="A12" s="11">
        <v>44775</v>
      </c>
      <c r="B12" s="71" t="s">
        <v>56</v>
      </c>
      <c r="C12" s="15">
        <v>2380</v>
      </c>
      <c r="D12" s="64"/>
      <c r="E12" s="15">
        <v>4225.99</v>
      </c>
    </row>
    <row r="13" spans="1:5" ht="12" hidden="1" customHeight="1">
      <c r="A13" s="16">
        <v>44775</v>
      </c>
      <c r="B13" s="72" t="s">
        <v>57</v>
      </c>
      <c r="C13" s="28">
        <v>499.8</v>
      </c>
      <c r="D13" s="65"/>
      <c r="E13" s="20">
        <v>3726.19</v>
      </c>
    </row>
    <row r="14" spans="1:5" ht="12" hidden="1" customHeight="1">
      <c r="A14" s="11">
        <v>44775</v>
      </c>
      <c r="B14" s="71" t="s">
        <v>55</v>
      </c>
      <c r="C14" s="27">
        <v>71.400000000000006</v>
      </c>
      <c r="D14" s="64"/>
      <c r="E14" s="15">
        <v>3654.79</v>
      </c>
    </row>
    <row r="15" spans="1:5" ht="12" hidden="1" customHeight="1">
      <c r="A15" s="16">
        <v>44775</v>
      </c>
      <c r="B15" s="63" t="s">
        <v>18</v>
      </c>
      <c r="C15" s="28">
        <v>23.8</v>
      </c>
      <c r="D15" s="65"/>
      <c r="E15" s="20">
        <v>3630.99</v>
      </c>
    </row>
    <row r="16" spans="1:5" ht="12" hidden="1" customHeight="1">
      <c r="A16" s="11">
        <v>44776</v>
      </c>
      <c r="B16" s="61" t="s">
        <v>14</v>
      </c>
      <c r="C16" s="27">
        <v>14.28</v>
      </c>
      <c r="D16" s="64"/>
      <c r="E16" s="15">
        <v>3616.71</v>
      </c>
    </row>
    <row r="17" spans="1:5" ht="12" hidden="1" customHeight="1">
      <c r="A17" s="16">
        <v>44776</v>
      </c>
      <c r="B17" s="63" t="s">
        <v>14</v>
      </c>
      <c r="C17" s="28">
        <v>3</v>
      </c>
      <c r="D17" s="65"/>
      <c r="E17" s="20">
        <v>3613.71</v>
      </c>
    </row>
    <row r="18" spans="1:5" ht="12" hidden="1" customHeight="1">
      <c r="A18" s="11">
        <v>44776</v>
      </c>
      <c r="B18" s="61" t="s">
        <v>14</v>
      </c>
      <c r="C18" s="27">
        <v>0.43</v>
      </c>
      <c r="D18" s="64"/>
      <c r="E18" s="15">
        <v>3613.28</v>
      </c>
    </row>
    <row r="19" spans="1:5" ht="12" hidden="1" customHeight="1">
      <c r="A19" s="16">
        <v>44776</v>
      </c>
      <c r="B19" s="63" t="s">
        <v>14</v>
      </c>
      <c r="C19" s="28">
        <v>0.14000000000000001</v>
      </c>
      <c r="D19" s="65"/>
      <c r="E19" s="20">
        <v>3613.14</v>
      </c>
    </row>
    <row r="20" spans="1:5" ht="12" customHeight="1">
      <c r="A20" s="11">
        <v>44784</v>
      </c>
      <c r="B20" s="71" t="s">
        <v>59</v>
      </c>
      <c r="C20" s="60"/>
      <c r="D20" s="66">
        <v>369053.02</v>
      </c>
      <c r="E20" s="15">
        <v>372666.16</v>
      </c>
    </row>
    <row r="21" spans="1:5" ht="12" hidden="1" customHeight="1">
      <c r="A21" s="16">
        <v>44784</v>
      </c>
      <c r="B21" s="63" t="s">
        <v>14</v>
      </c>
      <c r="C21" s="20">
        <v>2214.3200000000002</v>
      </c>
      <c r="D21" s="65"/>
      <c r="E21" s="20">
        <v>370451.84</v>
      </c>
    </row>
    <row r="22" spans="1:5" ht="12" hidden="1" customHeight="1">
      <c r="A22" s="11">
        <v>44785</v>
      </c>
      <c r="B22" s="71" t="s">
        <v>54</v>
      </c>
      <c r="C22" s="15">
        <v>260000</v>
      </c>
      <c r="D22" s="64"/>
      <c r="E22" s="15">
        <v>110451.84</v>
      </c>
    </row>
    <row r="23" spans="1:5" ht="12" hidden="1" customHeight="1">
      <c r="A23" s="16">
        <v>44785</v>
      </c>
      <c r="B23" s="72" t="s">
        <v>54</v>
      </c>
      <c r="C23" s="20">
        <v>65000</v>
      </c>
      <c r="D23" s="65"/>
      <c r="E23" s="20">
        <v>45451.839999999997</v>
      </c>
    </row>
    <row r="24" spans="1:5" ht="12" hidden="1" customHeight="1">
      <c r="A24" s="11">
        <v>44785</v>
      </c>
      <c r="B24" s="71" t="s">
        <v>56</v>
      </c>
      <c r="C24" s="27">
        <v>100</v>
      </c>
      <c r="D24" s="64"/>
      <c r="E24" s="15">
        <v>45351.839999999997</v>
      </c>
    </row>
    <row r="25" spans="1:5" ht="12" hidden="1" customHeight="1">
      <c r="A25" s="16">
        <v>44785</v>
      </c>
      <c r="B25" s="72" t="s">
        <v>57</v>
      </c>
      <c r="C25" s="28">
        <v>21</v>
      </c>
      <c r="D25" s="65"/>
      <c r="E25" s="20">
        <v>45330.84</v>
      </c>
    </row>
    <row r="26" spans="1:5" ht="12" hidden="1" customHeight="1">
      <c r="A26" s="11">
        <v>44789</v>
      </c>
      <c r="B26" s="61" t="s">
        <v>14</v>
      </c>
      <c r="C26" s="15">
        <v>1560</v>
      </c>
      <c r="D26" s="64"/>
      <c r="E26" s="15">
        <v>43770.84</v>
      </c>
    </row>
    <row r="27" spans="1:5" ht="12" hidden="1" customHeight="1">
      <c r="A27" s="16">
        <v>44789</v>
      </c>
      <c r="B27" s="63" t="s">
        <v>14</v>
      </c>
      <c r="C27" s="28">
        <v>390</v>
      </c>
      <c r="D27" s="65"/>
      <c r="E27" s="20">
        <v>43380.84</v>
      </c>
    </row>
    <row r="28" spans="1:5" ht="12" hidden="1" customHeight="1">
      <c r="A28" s="11">
        <v>44789</v>
      </c>
      <c r="B28" s="61" t="s">
        <v>14</v>
      </c>
      <c r="C28" s="27">
        <v>0.6</v>
      </c>
      <c r="D28" s="64"/>
      <c r="E28" s="15">
        <v>43380.24</v>
      </c>
    </row>
    <row r="29" spans="1:5" ht="12" hidden="1" customHeight="1">
      <c r="A29" s="16">
        <v>44789</v>
      </c>
      <c r="B29" s="63" t="s">
        <v>14</v>
      </c>
      <c r="C29" s="28">
        <v>0.13</v>
      </c>
      <c r="D29" s="65"/>
      <c r="E29" s="20">
        <v>43380.11</v>
      </c>
    </row>
    <row r="30" spans="1:5" ht="12" hidden="1" customHeight="1">
      <c r="A30" s="11">
        <v>44797</v>
      </c>
      <c r="B30" s="71" t="s">
        <v>58</v>
      </c>
      <c r="C30" s="15">
        <v>190000</v>
      </c>
      <c r="D30" s="64"/>
      <c r="E30" s="15">
        <v>-146619.89000000001</v>
      </c>
    </row>
    <row r="31" spans="1:5" ht="12" customHeight="1">
      <c r="A31" s="16">
        <v>44797</v>
      </c>
      <c r="B31" s="72" t="s">
        <v>58</v>
      </c>
      <c r="C31" s="62"/>
      <c r="D31" s="67">
        <v>160000</v>
      </c>
      <c r="E31" s="20">
        <v>13380.11</v>
      </c>
    </row>
    <row r="32" spans="1:5" ht="12" hidden="1" customHeight="1">
      <c r="A32" s="11">
        <v>44799</v>
      </c>
      <c r="B32" s="71" t="s">
        <v>54</v>
      </c>
      <c r="C32" s="15">
        <v>13300.31</v>
      </c>
      <c r="D32" s="64"/>
      <c r="E32" s="27">
        <v>79.8</v>
      </c>
    </row>
    <row r="33" spans="1:5" ht="12" hidden="1" customHeight="1">
      <c r="A33" s="16">
        <v>44802</v>
      </c>
      <c r="B33" s="63" t="s">
        <v>14</v>
      </c>
      <c r="C33" s="28">
        <v>79.8</v>
      </c>
      <c r="D33" s="65"/>
      <c r="E33" s="28">
        <v>0</v>
      </c>
    </row>
    <row r="34" spans="1:5" ht="12" hidden="1" customHeight="1">
      <c r="A34" s="60"/>
      <c r="B34" s="61" t="s">
        <v>25</v>
      </c>
      <c r="C34" s="60"/>
      <c r="D34" s="64"/>
      <c r="E34" s="27">
        <v>0</v>
      </c>
    </row>
  </sheetData>
  <autoFilter ref="A1:E34">
    <filterColumn colId="3">
      <customFilters>
        <customFilter operator="notEqual" val=" "/>
      </customFilters>
    </filterColumn>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heetViews>
  <sheetFormatPr baseColWidth="10" defaultColWidth="9.33203125" defaultRowHeight="12.75"/>
  <cols>
    <col min="1" max="1" width="72.1640625" customWidth="1"/>
    <col min="2" max="2" width="66.5" customWidth="1"/>
  </cols>
  <sheetData>
    <row r="1" spans="1:2" ht="54.2" customHeight="1">
      <c r="A1" s="2" t="s">
        <v>0</v>
      </c>
      <c r="B1" s="3" t="s">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33203125" defaultRowHeight="12.75"/>
  <cols>
    <col min="1" max="1" width="138.6640625" customWidth="1"/>
  </cols>
  <sheetData>
    <row r="1" spans="1:1" ht="15.75" customHeight="1">
      <c r="A1" s="4" t="s">
        <v>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sqref="A1:XFD1048576"/>
    </sheetView>
  </sheetViews>
  <sheetFormatPr baseColWidth="10" defaultColWidth="9.33203125" defaultRowHeight="12.75"/>
  <cols>
    <col min="1" max="1" width="11.5" customWidth="1"/>
    <col min="2" max="2" width="14.1640625" customWidth="1"/>
    <col min="3" max="3" width="39.5" customWidth="1"/>
    <col min="4" max="4" width="23.33203125" customWidth="1"/>
    <col min="5" max="5" width="10" customWidth="1"/>
    <col min="6" max="6" width="12.83203125" customWidth="1"/>
    <col min="7" max="7" width="14.5" customWidth="1"/>
  </cols>
  <sheetData>
    <row r="1" spans="1:7" ht="27.2" customHeight="1">
      <c r="A1" s="5" t="s">
        <v>3</v>
      </c>
      <c r="B1" s="6" t="s">
        <v>4</v>
      </c>
      <c r="C1" s="7" t="s">
        <v>5</v>
      </c>
      <c r="D1" s="8" t="s">
        <v>6</v>
      </c>
      <c r="E1" s="47" t="s">
        <v>7</v>
      </c>
      <c r="F1" s="47"/>
      <c r="G1" s="10" t="s">
        <v>8</v>
      </c>
    </row>
    <row r="2" spans="1:7" ht="11.25" customHeight="1">
      <c r="A2" s="11">
        <v>44774</v>
      </c>
      <c r="B2" s="12"/>
      <c r="C2" s="13" t="s">
        <v>9</v>
      </c>
      <c r="D2" s="14">
        <v>7512.26</v>
      </c>
      <c r="E2" s="48"/>
      <c r="F2" s="48"/>
      <c r="G2" s="15">
        <v>7755.78</v>
      </c>
    </row>
    <row r="3" spans="1:7" ht="12" customHeight="1">
      <c r="A3" s="16">
        <v>44774</v>
      </c>
      <c r="B3" s="17"/>
      <c r="C3" s="18" t="s">
        <v>10</v>
      </c>
      <c r="D3" s="19">
        <v>788.78</v>
      </c>
      <c r="E3" s="49"/>
      <c r="F3" s="49"/>
      <c r="G3" s="20">
        <v>6967</v>
      </c>
    </row>
    <row r="4" spans="1:7" ht="11.25" customHeight="1">
      <c r="A4" s="11">
        <v>44774</v>
      </c>
      <c r="B4" s="12"/>
      <c r="C4" s="13" t="s">
        <v>11</v>
      </c>
      <c r="D4" s="21">
        <v>121.55</v>
      </c>
      <c r="E4" s="48"/>
      <c r="F4" s="48"/>
      <c r="G4" s="15">
        <v>6845.45</v>
      </c>
    </row>
    <row r="5" spans="1:7" ht="12" customHeight="1">
      <c r="A5" s="16">
        <v>44774</v>
      </c>
      <c r="B5" s="17"/>
      <c r="C5" s="18" t="s">
        <v>12</v>
      </c>
      <c r="D5" s="19">
        <v>112.68</v>
      </c>
      <c r="E5" s="49"/>
      <c r="F5" s="49"/>
      <c r="G5" s="20">
        <v>6732.77</v>
      </c>
    </row>
    <row r="6" spans="1:7" ht="11.25" customHeight="1">
      <c r="A6" s="11">
        <v>44774</v>
      </c>
      <c r="B6" s="12"/>
      <c r="C6" s="13" t="s">
        <v>13</v>
      </c>
      <c r="D6" s="21">
        <v>75.12</v>
      </c>
      <c r="E6" s="48"/>
      <c r="F6" s="48"/>
      <c r="G6" s="15">
        <v>6657.65</v>
      </c>
    </row>
    <row r="7" spans="1:7" ht="12" customHeight="1">
      <c r="A7" s="16">
        <v>44775</v>
      </c>
      <c r="B7" s="17"/>
      <c r="C7" s="18" t="s">
        <v>14</v>
      </c>
      <c r="D7" s="19">
        <v>45.07</v>
      </c>
      <c r="E7" s="49"/>
      <c r="F7" s="49"/>
      <c r="G7" s="20">
        <v>6612.58</v>
      </c>
    </row>
    <row r="8" spans="1:7" ht="11.25" customHeight="1">
      <c r="A8" s="11">
        <v>44775</v>
      </c>
      <c r="B8" s="12"/>
      <c r="C8" s="13" t="s">
        <v>14</v>
      </c>
      <c r="D8" s="21">
        <v>4.7300000000000004</v>
      </c>
      <c r="E8" s="48"/>
      <c r="F8" s="48"/>
      <c r="G8" s="15">
        <v>6607.85</v>
      </c>
    </row>
    <row r="9" spans="1:7" ht="12" customHeight="1">
      <c r="A9" s="16">
        <v>44775</v>
      </c>
      <c r="B9" s="17"/>
      <c r="C9" s="18" t="s">
        <v>14</v>
      </c>
      <c r="D9" s="19">
        <v>0.73</v>
      </c>
      <c r="E9" s="49"/>
      <c r="F9" s="49"/>
      <c r="G9" s="20">
        <v>6607.12</v>
      </c>
    </row>
    <row r="10" spans="1:7" ht="11.25" customHeight="1">
      <c r="A10" s="11">
        <v>44775</v>
      </c>
      <c r="B10" s="12"/>
      <c r="C10" s="13" t="s">
        <v>14</v>
      </c>
      <c r="D10" s="21">
        <v>0.68</v>
      </c>
      <c r="E10" s="48"/>
      <c r="F10" s="48"/>
      <c r="G10" s="15">
        <v>6606.44</v>
      </c>
    </row>
    <row r="11" spans="1:7" ht="12" customHeight="1">
      <c r="A11" s="16">
        <v>44775</v>
      </c>
      <c r="B11" s="17"/>
      <c r="C11" s="18" t="s">
        <v>14</v>
      </c>
      <c r="D11" s="19">
        <v>0.45</v>
      </c>
      <c r="E11" s="49"/>
      <c r="F11" s="49"/>
      <c r="G11" s="20">
        <v>6605.99</v>
      </c>
    </row>
    <row r="12" spans="1:7" ht="11.25" customHeight="1">
      <c r="A12" s="11">
        <v>44775</v>
      </c>
      <c r="B12" s="12"/>
      <c r="C12" s="13" t="s">
        <v>15</v>
      </c>
      <c r="D12" s="14">
        <v>2380</v>
      </c>
      <c r="E12" s="48"/>
      <c r="F12" s="48"/>
      <c r="G12" s="15">
        <v>4225.99</v>
      </c>
    </row>
    <row r="13" spans="1:7" ht="12" customHeight="1">
      <c r="A13" s="16">
        <v>44775</v>
      </c>
      <c r="B13" s="17"/>
      <c r="C13" s="18" t="s">
        <v>16</v>
      </c>
      <c r="D13" s="19">
        <v>499.8</v>
      </c>
      <c r="E13" s="49"/>
      <c r="F13" s="49"/>
      <c r="G13" s="20">
        <v>3726.19</v>
      </c>
    </row>
    <row r="14" spans="1:7" ht="11.25" customHeight="1">
      <c r="A14" s="11">
        <v>44775</v>
      </c>
      <c r="B14" s="12"/>
      <c r="C14" s="13" t="s">
        <v>17</v>
      </c>
      <c r="D14" s="21">
        <v>71.400000000000006</v>
      </c>
      <c r="E14" s="48"/>
      <c r="F14" s="48"/>
      <c r="G14" s="15">
        <v>3654.79</v>
      </c>
    </row>
    <row r="15" spans="1:7" ht="12.2" customHeight="1">
      <c r="A15" s="16">
        <v>44775</v>
      </c>
      <c r="B15" s="17"/>
      <c r="C15" s="18" t="s">
        <v>18</v>
      </c>
      <c r="D15" s="19">
        <v>23.8</v>
      </c>
      <c r="E15" s="49"/>
      <c r="F15" s="49"/>
      <c r="G15" s="20">
        <v>3630.99</v>
      </c>
    </row>
    <row r="16" spans="1:7" ht="11.25" customHeight="1">
      <c r="A16" s="11">
        <v>44776</v>
      </c>
      <c r="B16" s="12"/>
      <c r="C16" s="13" t="s">
        <v>14</v>
      </c>
      <c r="D16" s="21">
        <v>14.28</v>
      </c>
      <c r="E16" s="48"/>
      <c r="F16" s="48"/>
      <c r="G16" s="15">
        <v>3616.71</v>
      </c>
    </row>
    <row r="17" spans="1:7" ht="12" customHeight="1">
      <c r="A17" s="16">
        <v>44776</v>
      </c>
      <c r="B17" s="17"/>
      <c r="C17" s="18" t="s">
        <v>14</v>
      </c>
      <c r="D17" s="19">
        <v>3</v>
      </c>
      <c r="E17" s="49"/>
      <c r="F17" s="49"/>
      <c r="G17" s="20">
        <v>3613.71</v>
      </c>
    </row>
    <row r="18" spans="1:7" ht="11.25" customHeight="1">
      <c r="A18" s="11">
        <v>44776</v>
      </c>
      <c r="B18" s="12"/>
      <c r="C18" s="13" t="s">
        <v>14</v>
      </c>
      <c r="D18" s="21">
        <v>0.43</v>
      </c>
      <c r="E18" s="48"/>
      <c r="F18" s="48"/>
      <c r="G18" s="15">
        <v>3613.28</v>
      </c>
    </row>
    <row r="19" spans="1:7" ht="12" customHeight="1">
      <c r="A19" s="16">
        <v>44776</v>
      </c>
      <c r="B19" s="17"/>
      <c r="C19" s="18" t="s">
        <v>14</v>
      </c>
      <c r="D19" s="19">
        <v>0.14000000000000001</v>
      </c>
      <c r="E19" s="49"/>
      <c r="F19" s="49"/>
      <c r="G19" s="20">
        <v>3613.14</v>
      </c>
    </row>
    <row r="20" spans="1:7" ht="11.25" customHeight="1">
      <c r="A20" s="11">
        <v>44784</v>
      </c>
      <c r="B20" s="22">
        <v>7475237</v>
      </c>
      <c r="C20" s="13" t="s">
        <v>19</v>
      </c>
      <c r="D20" s="12"/>
      <c r="E20" s="50">
        <v>369053.02</v>
      </c>
      <c r="F20" s="50"/>
      <c r="G20" s="15">
        <v>372666.16</v>
      </c>
    </row>
    <row r="21" spans="1:7" ht="12.2" customHeight="1">
      <c r="A21" s="16">
        <v>44784</v>
      </c>
      <c r="B21" s="23">
        <v>7475237</v>
      </c>
      <c r="C21" s="18" t="s">
        <v>14</v>
      </c>
      <c r="D21" s="24">
        <v>2214.3200000000002</v>
      </c>
      <c r="E21" s="49"/>
      <c r="F21" s="49"/>
      <c r="G21" s="20">
        <v>370451.84</v>
      </c>
    </row>
    <row r="22" spans="1:7" ht="11.25" customHeight="1">
      <c r="A22" s="11">
        <v>44785</v>
      </c>
      <c r="B22" s="25">
        <v>8760244</v>
      </c>
      <c r="C22" s="13" t="s">
        <v>20</v>
      </c>
      <c r="D22" s="14">
        <v>260000</v>
      </c>
      <c r="E22" s="48"/>
      <c r="F22" s="48"/>
      <c r="G22" s="15">
        <v>110451.84</v>
      </c>
    </row>
    <row r="23" spans="1:7" ht="12" customHeight="1">
      <c r="A23" s="16">
        <v>44785</v>
      </c>
      <c r="B23" s="26">
        <v>8760957</v>
      </c>
      <c r="C23" s="18" t="s">
        <v>20</v>
      </c>
      <c r="D23" s="24">
        <v>65000</v>
      </c>
      <c r="E23" s="49"/>
      <c r="F23" s="49"/>
      <c r="G23" s="20">
        <v>45451.839999999997</v>
      </c>
    </row>
    <row r="24" spans="1:7" ht="11.25" customHeight="1">
      <c r="A24" s="11">
        <v>44785</v>
      </c>
      <c r="B24" s="12"/>
      <c r="C24" s="13" t="s">
        <v>21</v>
      </c>
      <c r="D24" s="21">
        <v>100</v>
      </c>
      <c r="E24" s="48"/>
      <c r="F24" s="48"/>
      <c r="G24" s="15">
        <v>45351.839999999997</v>
      </c>
    </row>
    <row r="25" spans="1:7" ht="12" customHeight="1">
      <c r="A25" s="16">
        <v>44785</v>
      </c>
      <c r="B25" s="17"/>
      <c r="C25" s="18" t="s">
        <v>16</v>
      </c>
      <c r="D25" s="19">
        <v>21</v>
      </c>
      <c r="E25" s="49"/>
      <c r="F25" s="49"/>
      <c r="G25" s="20">
        <v>45330.84</v>
      </c>
    </row>
    <row r="26" spans="1:7" ht="11.25" customHeight="1">
      <c r="A26" s="11">
        <v>44789</v>
      </c>
      <c r="B26" s="25">
        <v>8760244</v>
      </c>
      <c r="C26" s="13" t="s">
        <v>14</v>
      </c>
      <c r="D26" s="14">
        <v>1560</v>
      </c>
      <c r="E26" s="48"/>
      <c r="F26" s="48"/>
      <c r="G26" s="15">
        <v>43770.84</v>
      </c>
    </row>
    <row r="27" spans="1:7" ht="12" customHeight="1">
      <c r="A27" s="16">
        <v>44789</v>
      </c>
      <c r="B27" s="26">
        <v>8760957</v>
      </c>
      <c r="C27" s="18" t="s">
        <v>14</v>
      </c>
      <c r="D27" s="19">
        <v>390</v>
      </c>
      <c r="E27" s="49"/>
      <c r="F27" s="49"/>
      <c r="G27" s="20">
        <v>43380.84</v>
      </c>
    </row>
    <row r="28" spans="1:7" ht="11.25" customHeight="1">
      <c r="A28" s="11">
        <v>44789</v>
      </c>
      <c r="B28" s="12"/>
      <c r="C28" s="13" t="s">
        <v>14</v>
      </c>
      <c r="D28" s="21">
        <v>0.6</v>
      </c>
      <c r="E28" s="48"/>
      <c r="F28" s="48"/>
      <c r="G28" s="15">
        <v>43380.24</v>
      </c>
    </row>
    <row r="29" spans="1:7" ht="12.2" customHeight="1">
      <c r="A29" s="16">
        <v>44789</v>
      </c>
      <c r="B29" s="17"/>
      <c r="C29" s="18" t="s">
        <v>14</v>
      </c>
      <c r="D29" s="19">
        <v>0.13</v>
      </c>
      <c r="E29" s="49"/>
      <c r="F29" s="49"/>
      <c r="G29" s="20">
        <v>43380.11</v>
      </c>
    </row>
    <row r="30" spans="1:7" ht="11.25" customHeight="1">
      <c r="A30" s="11">
        <v>44797</v>
      </c>
      <c r="B30" s="25">
        <v>8796716</v>
      </c>
      <c r="C30" s="13" t="s">
        <v>22</v>
      </c>
      <c r="D30" s="14">
        <v>190000</v>
      </c>
      <c r="E30" s="48"/>
      <c r="F30" s="48"/>
      <c r="G30" s="15">
        <v>-146619.89000000001</v>
      </c>
    </row>
    <row r="31" spans="1:7" ht="12" customHeight="1">
      <c r="A31" s="16">
        <v>44797</v>
      </c>
      <c r="B31" s="23">
        <v>4044951</v>
      </c>
      <c r="C31" s="18" t="s">
        <v>23</v>
      </c>
      <c r="D31" s="17"/>
      <c r="E31" s="51">
        <v>160000</v>
      </c>
      <c r="F31" s="51"/>
      <c r="G31" s="20">
        <v>13380.11</v>
      </c>
    </row>
    <row r="32" spans="1:7" ht="11.25" customHeight="1">
      <c r="A32" s="11">
        <v>44799</v>
      </c>
      <c r="B32" s="22">
        <v>26082022</v>
      </c>
      <c r="C32" s="13" t="s">
        <v>24</v>
      </c>
      <c r="D32" s="14">
        <v>13300.31</v>
      </c>
      <c r="E32" s="48"/>
      <c r="F32" s="48"/>
      <c r="G32" s="27">
        <v>79.8</v>
      </c>
    </row>
    <row r="33" spans="1:7" ht="12" customHeight="1">
      <c r="A33" s="16">
        <v>44802</v>
      </c>
      <c r="B33" s="23">
        <v>26082022</v>
      </c>
      <c r="C33" s="18" t="s">
        <v>14</v>
      </c>
      <c r="D33" s="19">
        <v>79.8</v>
      </c>
      <c r="E33" s="49"/>
      <c r="F33" s="49"/>
      <c r="G33" s="28">
        <v>0</v>
      </c>
    </row>
    <row r="34" spans="1:7" ht="11.25" customHeight="1">
      <c r="A34" s="12"/>
      <c r="B34" s="12"/>
      <c r="C34" s="13" t="s">
        <v>25</v>
      </c>
      <c r="D34" s="12"/>
      <c r="E34" s="48"/>
      <c r="F34" s="48"/>
      <c r="G34" s="27">
        <v>0</v>
      </c>
    </row>
    <row r="35" spans="1:7" ht="7.5" customHeight="1">
      <c r="A35" s="29"/>
      <c r="B35" s="29"/>
      <c r="C35" s="29"/>
      <c r="D35" s="29"/>
      <c r="E35" s="52"/>
      <c r="F35" s="52"/>
      <c r="G35" s="29"/>
    </row>
    <row r="36" spans="1:7" ht="18.95" customHeight="1">
      <c r="A36" s="53" t="s">
        <v>26</v>
      </c>
      <c r="B36" s="53"/>
      <c r="C36" s="53"/>
      <c r="D36" s="53"/>
      <c r="E36" s="53"/>
      <c r="F36" s="53"/>
      <c r="G36" s="53"/>
    </row>
    <row r="37" spans="1:7" ht="13.5" customHeight="1">
      <c r="A37" s="6" t="s">
        <v>3</v>
      </c>
      <c r="B37" s="9" t="s">
        <v>27</v>
      </c>
      <c r="C37" s="9" t="s">
        <v>28</v>
      </c>
      <c r="D37" s="5" t="s">
        <v>29</v>
      </c>
      <c r="E37" s="54" t="s">
        <v>30</v>
      </c>
      <c r="F37" s="54"/>
      <c r="G37" s="9" t="s">
        <v>31</v>
      </c>
    </row>
    <row r="38" spans="1:7" ht="14.45" customHeight="1">
      <c r="A38" s="31">
        <v>44784</v>
      </c>
      <c r="B38" s="32">
        <v>259</v>
      </c>
      <c r="C38" s="33" t="s">
        <v>32</v>
      </c>
      <c r="D38" s="34" t="s">
        <v>33</v>
      </c>
      <c r="E38" s="55">
        <v>369053.02</v>
      </c>
      <c r="F38" s="55"/>
      <c r="G38" s="35">
        <v>7475237</v>
      </c>
    </row>
    <row r="39" spans="1:7" ht="15.6" customHeight="1">
      <c r="A39" s="36">
        <v>44797</v>
      </c>
      <c r="B39" s="37">
        <v>259</v>
      </c>
      <c r="C39" s="38" t="s">
        <v>34</v>
      </c>
      <c r="D39" s="39" t="s">
        <v>33</v>
      </c>
      <c r="E39" s="39" t="s">
        <v>35</v>
      </c>
      <c r="F39" s="40">
        <v>160000</v>
      </c>
      <c r="G39" s="41">
        <v>4044951</v>
      </c>
    </row>
  </sheetData>
  <mergeCells count="38">
    <mergeCell ref="A36:G36"/>
    <mergeCell ref="E37:F37"/>
    <mergeCell ref="E38:F38"/>
    <mergeCell ref="E31:F31"/>
    <mergeCell ref="E32:F32"/>
    <mergeCell ref="E33:F33"/>
    <mergeCell ref="E34:F34"/>
    <mergeCell ref="E35:F35"/>
    <mergeCell ref="E26:F26"/>
    <mergeCell ref="E27:F27"/>
    <mergeCell ref="E28:F28"/>
    <mergeCell ref="E29:F29"/>
    <mergeCell ref="E30:F30"/>
    <mergeCell ref="E21:F21"/>
    <mergeCell ref="E22:F22"/>
    <mergeCell ref="E23:F23"/>
    <mergeCell ref="E24:F24"/>
    <mergeCell ref="E25:F25"/>
    <mergeCell ref="E16:F16"/>
    <mergeCell ref="E17:F17"/>
    <mergeCell ref="E18:F18"/>
    <mergeCell ref="E19:F19"/>
    <mergeCell ref="E20:F20"/>
    <mergeCell ref="E11:F11"/>
    <mergeCell ref="E12:F12"/>
    <mergeCell ref="E13:F13"/>
    <mergeCell ref="E14:F14"/>
    <mergeCell ref="E15:F15"/>
    <mergeCell ref="E6:F6"/>
    <mergeCell ref="E7:F7"/>
    <mergeCell ref="E8:F8"/>
    <mergeCell ref="E9:F9"/>
    <mergeCell ref="E10:F10"/>
    <mergeCell ref="E1:F1"/>
    <mergeCell ref="E2:F2"/>
    <mergeCell ref="E3:F3"/>
    <mergeCell ref="E4:F4"/>
    <mergeCell ref="E5:F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baseColWidth="10" defaultColWidth="9.33203125" defaultRowHeight="12.75"/>
  <cols>
    <col min="1" max="1" width="85.1640625" customWidth="1"/>
    <col min="2" max="2" width="13.5" customWidth="1"/>
    <col min="3" max="3" width="20" customWidth="1"/>
  </cols>
  <sheetData>
    <row r="1" spans="1:3" ht="35.1" customHeight="1"/>
    <row r="2" spans="1:3" ht="0.95" customHeight="1"/>
    <row r="3" spans="1:3" ht="12" customHeight="1"/>
    <row r="4" spans="1:3" ht="18.95" customHeight="1">
      <c r="A4" s="30" t="s">
        <v>36</v>
      </c>
      <c r="B4" s="56"/>
      <c r="C4" s="56"/>
    </row>
    <row r="5" spans="1:3" ht="30" customHeight="1">
      <c r="A5" s="57" t="s">
        <v>37</v>
      </c>
      <c r="B5" s="57"/>
      <c r="C5" s="43" t="s">
        <v>38</v>
      </c>
    </row>
    <row r="6" spans="1:3" ht="15" customHeight="1">
      <c r="A6" s="13" t="s">
        <v>39</v>
      </c>
      <c r="B6" s="44" t="s">
        <v>35</v>
      </c>
      <c r="C6" s="15">
        <v>2214.3200000000002</v>
      </c>
    </row>
    <row r="7" spans="1:3" ht="7.5" customHeight="1">
      <c r="A7" s="17"/>
      <c r="B7" s="17"/>
      <c r="C7" s="17"/>
    </row>
    <row r="8" spans="1:3" ht="18.95" customHeight="1">
      <c r="A8" s="30" t="s">
        <v>40</v>
      </c>
      <c r="B8" s="42"/>
      <c r="C8" s="42"/>
    </row>
    <row r="9" spans="1:3" ht="11.25" customHeight="1">
      <c r="A9" s="13" t="s">
        <v>41</v>
      </c>
      <c r="B9" s="44" t="s">
        <v>42</v>
      </c>
      <c r="C9" s="12"/>
    </row>
  </sheetData>
  <mergeCells count="2">
    <mergeCell ref="B4:C4"/>
    <mergeCell ref="A5:B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33203125" defaultRowHeight="12.75"/>
  <cols>
    <col min="1" max="1" width="129.33203125" customWidth="1"/>
  </cols>
  <sheetData>
    <row r="1" spans="1:1" ht="15.75" customHeight="1">
      <c r="A1" s="30" t="s">
        <v>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33203125" defaultRowHeight="12.75"/>
  <cols>
    <col min="1" max="1" width="129.33203125" customWidth="1"/>
  </cols>
  <sheetData>
    <row r="1" spans="1:1" ht="12.75" customHeight="1">
      <c r="A1" s="45" t="s">
        <v>44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33203125" defaultRowHeight="12.75"/>
  <cols>
    <col min="1" max="1" width="129.33203125" customWidth="1"/>
  </cols>
  <sheetData>
    <row r="1" spans="1:1" ht="22.5" customHeight="1">
      <c r="A1" s="46" t="s">
        <v>45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33203125" defaultRowHeight="12.75"/>
  <cols>
    <col min="1" max="1" width="129.33203125" customWidth="1"/>
  </cols>
  <sheetData>
    <row r="1" spans="1:1" ht="29.85" customHeight="1">
      <c r="A1" s="18"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Table 1</vt:lpstr>
      <vt:lpstr>Table 2</vt:lpstr>
      <vt:lpstr>Table 3</vt:lpstr>
      <vt:lpstr>Table 4</vt:lpstr>
      <vt:lpstr>Table 5</vt:lpstr>
      <vt:lpstr>Table 6</vt:lpstr>
      <vt:lpstr>Table 7</vt:lpstr>
      <vt:lpstr>Table 8</vt:lpstr>
      <vt:lpstr>Table 9</vt:lpstr>
      <vt:lpstr>Table 10</vt:lpstr>
      <vt:lpstr>Table 11</vt:lpstr>
      <vt:lpstr>Hoja2</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More</cp:lastModifiedBy>
  <dcterms:created xsi:type="dcterms:W3CDTF">2022-09-12T16:10:03Z</dcterms:created>
  <dcterms:modified xsi:type="dcterms:W3CDTF">2022-09-12T16:40:10Z</dcterms:modified>
</cp:coreProperties>
</file>