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Movimientos" sheetId="1" r:id="rId1"/>
    <sheet name="Hoja2" sheetId="3" r:id="rId2"/>
    <sheet name="Hoja1" sheetId="2" r:id="rId3"/>
  </sheets>
  <definedNames>
    <definedName name="_xlnm._FilterDatabase" localSheetId="2" hidden="1">Hoja1!$A$1:$D$24</definedName>
  </definedNames>
  <calcPr calcId="144525"/>
  <pivotCaches>
    <pivotCache cacheId="51" r:id="rId4"/>
  </pivotCaches>
</workbook>
</file>

<file path=xl/sharedStrings.xml><?xml version="1.0" encoding="utf-8"?>
<sst xmlns="http://schemas.openxmlformats.org/spreadsheetml/2006/main" count="281" uniqueCount="110">
  <si>
    <t>Fec.Operación</t>
  </si>
  <si>
    <t>Fecha Real</t>
  </si>
  <si>
    <t>Comprobante</t>
  </si>
  <si>
    <t>Transacción</t>
  </si>
  <si>
    <t>Signo</t>
  </si>
  <si>
    <t>Importe</t>
  </si>
  <si>
    <t>Saldo</t>
  </si>
  <si>
    <t>Info Adicional</t>
  </si>
  <si>
    <t>30/09/2022</t>
  </si>
  <si>
    <t>30/09/2022 17:28:16</t>
  </si>
  <si>
    <t xml:space="preserve">4188349     </t>
  </si>
  <si>
    <t>Datanet Creditos CC</t>
  </si>
  <si>
    <t>$</t>
  </si>
  <si>
    <t>+400,000.00</t>
  </si>
  <si>
    <t>1076835.42</t>
  </si>
  <si>
    <t xml:space="preserve">CUIT: 30712013962 WORMS ARGENTINA Cuenta: 72-00000946135      </t>
  </si>
  <si>
    <t>30/09/2022 17:08:02</t>
  </si>
  <si>
    <t xml:space="preserve">1606635     </t>
  </si>
  <si>
    <t>+500,000.00</t>
  </si>
  <si>
    <t>676835.42</t>
  </si>
  <si>
    <t xml:space="preserve">CUIT: 30712013962 WORMS ARGENTINA SA Cuenta: 299-0000195049       </t>
  </si>
  <si>
    <t>29/09/2022</t>
  </si>
  <si>
    <t>29/09/2022 21:56:52</t>
  </si>
  <si>
    <t xml:space="preserve">310339      </t>
  </si>
  <si>
    <t>IVA Resp. Inscripto</t>
  </si>
  <si>
    <t>-105.00</t>
  </si>
  <si>
    <t>176835.42</t>
  </si>
  <si>
    <t>Impuesto Débito</t>
  </si>
  <si>
    <t>-3.63</t>
  </si>
  <si>
    <t>176940.42</t>
  </si>
  <si>
    <t>Comisión transferencia HB</t>
  </si>
  <si>
    <t>-500.00</t>
  </si>
  <si>
    <t>176944.05</t>
  </si>
  <si>
    <t>Transacción Originante: L190100 - Importe: 820,000.00</t>
  </si>
  <si>
    <t xml:space="preserve">952364      </t>
  </si>
  <si>
    <t>177444.05</t>
  </si>
  <si>
    <t>Transacción Originante: L190100 - Importe: 430,000.00</t>
  </si>
  <si>
    <t>177944.05</t>
  </si>
  <si>
    <t>177947.68</t>
  </si>
  <si>
    <t xml:space="preserve">307167      </t>
  </si>
  <si>
    <t>178052.68</t>
  </si>
  <si>
    <t>178056.31</t>
  </si>
  <si>
    <t>178161.31</t>
  </si>
  <si>
    <t>Transacción Originante: L190100 - Importe: 2,520,000.00</t>
  </si>
  <si>
    <t>29/09/2022 21:53:37</t>
  </si>
  <si>
    <t>-4,920.00</t>
  </si>
  <si>
    <t>178661.31</t>
  </si>
  <si>
    <t>29/09/2022 15:24:09</t>
  </si>
  <si>
    <t>Debito por transferencia interbancaria de CC$</t>
  </si>
  <si>
    <t>-820,000.00</t>
  </si>
  <si>
    <t>183581.31</t>
  </si>
  <si>
    <t xml:space="preserve">CUIT: 27236951516 CARNERO SILVINA Referencia: VARIOS Cuenta: 5892-403786072332       </t>
  </si>
  <si>
    <t>29/09/2022 14:49:34</t>
  </si>
  <si>
    <t>-430,000.00</t>
  </si>
  <si>
    <t>1003581.31</t>
  </si>
  <si>
    <t xml:space="preserve">CUIT: 30712013962 WORMS ARGENTINA S.A Referencia: VARIOS Cuenta: 5892-464000002402       </t>
  </si>
  <si>
    <t>29/09/2022 14:38:23</t>
  </si>
  <si>
    <t>-2,520,000.00</t>
  </si>
  <si>
    <t>1433581.31</t>
  </si>
  <si>
    <t>29/09/2022 14:17:27</t>
  </si>
  <si>
    <t xml:space="preserve">305855      </t>
  </si>
  <si>
    <t>-100,000.00</t>
  </si>
  <si>
    <t>3953581.31</t>
  </si>
  <si>
    <t xml:space="preserve">CUIT: 30712013962 WORMS ARGENTINA S.A Referencia: VARIOS Cuenta: 5892-000553522339       </t>
  </si>
  <si>
    <t>29/09/2022 14:07:04</t>
  </si>
  <si>
    <t>294697</t>
  </si>
  <si>
    <t>Impuesto Crédito</t>
  </si>
  <si>
    <t>-23,761.05</t>
  </si>
  <si>
    <t>4053581.31</t>
  </si>
  <si>
    <t>29/09/2022 14:07:03</t>
  </si>
  <si>
    <t>-2.38</t>
  </si>
  <si>
    <t>4077342.36</t>
  </si>
  <si>
    <t>SIRCREB - CUENTA CORRIENTE</t>
  </si>
  <si>
    <t>-396.02</t>
  </si>
  <si>
    <t>4077344.74</t>
  </si>
  <si>
    <t>29/09/2022 14:07:02</t>
  </si>
  <si>
    <t>Acreditación en CC Compra de Cheques SAV</t>
  </si>
  <si>
    <t>+3,960,175.28</t>
  </si>
  <si>
    <t>4077740.76</t>
  </si>
  <si>
    <t>28/09/2022</t>
  </si>
  <si>
    <t>28/09/2022 16:23:09</t>
  </si>
  <si>
    <t xml:space="preserve">0227823     </t>
  </si>
  <si>
    <t>+60,000.00</t>
  </si>
  <si>
    <t>117565.48</t>
  </si>
  <si>
    <t xml:space="preserve">CUIT: 30712013962 WORMS ARGENTINA SA Cuenta: 17-4930011437       </t>
  </si>
  <si>
    <t>22/09/2022</t>
  </si>
  <si>
    <t>22/09/2022 16:36:52</t>
  </si>
  <si>
    <t xml:space="preserve">021764      </t>
  </si>
  <si>
    <t>-10,000.00</t>
  </si>
  <si>
    <t>57565.48</t>
  </si>
  <si>
    <t xml:space="preserve">CUIT: 30712013962 WORMS ARGENTINA S.A Referencia: VARIOS Cuenta: 0065-2000109860         </t>
  </si>
  <si>
    <t>22/09/2022 16:15:39</t>
  </si>
  <si>
    <t xml:space="preserve">1604361     </t>
  </si>
  <si>
    <t>+50,000.00</t>
  </si>
  <si>
    <t>67565.48</t>
  </si>
  <si>
    <t>Fecha</t>
  </si>
  <si>
    <t>Iva</t>
  </si>
  <si>
    <t>Comision</t>
  </si>
  <si>
    <t>Bco Comafi</t>
  </si>
  <si>
    <t>Bco Galicia</t>
  </si>
  <si>
    <t>Bco Municipal</t>
  </si>
  <si>
    <t>Bco Frances</t>
  </si>
  <si>
    <t>Bco Santander</t>
  </si>
  <si>
    <t>SIRCREB</t>
  </si>
  <si>
    <t>Proveedores</t>
  </si>
  <si>
    <t>Etiquetas de fila</t>
  </si>
  <si>
    <t>(en blanco)</t>
  </si>
  <si>
    <t>Total general</t>
  </si>
  <si>
    <t>Suma de Importe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</si>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</sst>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4" x14ac:knownFonts="1"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1" applyFont="1"/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2" fillId="0" borderId="0" xfId="0" applyFont="1"/>
    <xf numFmtId="44" fontId="3" fillId="0" borderId="0" xfId="1" applyFont="1"/>
    <xf numFmtId="44" fontId="3" fillId="4" borderId="0" xfId="1" applyFont="1" applyFill="1"/>
    <xf numFmtId="44" fontId="3" fillId="3" borderId="0" xfId="1" applyFont="1" applyFill="1"/>
    <xf numFmtId="17" fontId="0" fillId="4" borderId="0" xfId="0" applyNumberFormat="1" applyFill="1"/>
    <xf numFmtId="164" fontId="0" fillId="5" borderId="1" xfId="0" applyNumberFormat="1" applyFill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10">
    <dxf>
      <font>
        <color rgb="FFFF0000"/>
      </font>
    </dxf>
    <dxf>
      <font>
        <color rgb="FFFF0000"/>
      </font>
    </dxf>
    <dxf>
      <fill>
        <patternFill patternType="solid">
          <bgColor rgb="FFFFFF99"/>
        </patternFill>
      </fill>
    </dxf>
    <dxf>
      <fill>
        <patternFill patternType="solid"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</dxfs>
  <tableStyles count="0" defaultTableStyle="TableStyleMedium9" defaultPivotStyle="PivotStyleLight16"/>
  <colors>
    <mruColors>
      <color rgb="FFFFFF99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47.514737152778" createdVersion="4" refreshedVersion="4" minRefreshableVersion="3" recordCount="24">
  <cacheSource type="worksheet">
    <worksheetSource ref="B1:C1048576" sheet="Hoja1"/>
  </cacheSource>
  <cacheFields count="2">
    <cacheField name="Transacción" numFmtId="0">
      <sharedItems containsBlank="1" count="13">
        <s v="Bco Santander"/>
        <s v="Bco Comafi"/>
        <s v="Iva"/>
        <s v="Impuesto Débito"/>
        <s v="Comision"/>
        <s v="Proveedores"/>
        <s v="Bco Galicia"/>
        <s v="Impuesto Crédito"/>
        <s v="SIRCREB"/>
        <s v="Acreditación en CC Compra de Cheques SAV"/>
        <s v="Bco Frances"/>
        <s v="Bco Municipal"/>
        <m/>
      </sharedItems>
    </cacheField>
    <cacheField name="Importe" numFmtId="0">
      <sharedItems containsString="0" containsBlank="1" containsNumber="1" minValue="-2520000" maxValue="3960175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n v="400000"/>
  </r>
  <r>
    <x v="1"/>
    <n v="500000"/>
  </r>
  <r>
    <x v="2"/>
    <n v="-105"/>
  </r>
  <r>
    <x v="3"/>
    <n v="-3.63"/>
  </r>
  <r>
    <x v="4"/>
    <n v="-500"/>
  </r>
  <r>
    <x v="4"/>
    <n v="-500"/>
  </r>
  <r>
    <x v="3"/>
    <n v="-3.63"/>
  </r>
  <r>
    <x v="2"/>
    <n v="-105"/>
  </r>
  <r>
    <x v="3"/>
    <n v="-3.63"/>
  </r>
  <r>
    <x v="2"/>
    <n v="-105"/>
  </r>
  <r>
    <x v="4"/>
    <n v="-500"/>
  </r>
  <r>
    <x v="3"/>
    <n v="-4920"/>
  </r>
  <r>
    <x v="5"/>
    <n v="-820000"/>
  </r>
  <r>
    <x v="0"/>
    <n v="-430000"/>
  </r>
  <r>
    <x v="0"/>
    <n v="-2520000"/>
  </r>
  <r>
    <x v="6"/>
    <n v="-100000"/>
  </r>
  <r>
    <x v="7"/>
    <n v="-23761.05"/>
  </r>
  <r>
    <x v="3"/>
    <n v="-2.38"/>
  </r>
  <r>
    <x v="8"/>
    <n v="-396.02"/>
  </r>
  <r>
    <x v="9"/>
    <n v="3960175.28"/>
  </r>
  <r>
    <x v="10"/>
    <n v="60000"/>
  </r>
  <r>
    <x v="11"/>
    <n v="-10000"/>
  </r>
  <r>
    <x v="1"/>
    <n v="50000"/>
  </r>
  <r>
    <x v="1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5" cacheId="5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17" firstHeaderRow="1" firstDataRow="1" firstDataCol="1"/>
  <pivotFields count="2">
    <pivotField axis="axisRow" showAll="0">
      <items count="14">
        <item x="9"/>
        <item x="1"/>
        <item x="10"/>
        <item x="6"/>
        <item x="11"/>
        <item x="0"/>
        <item x="4"/>
        <item x="7"/>
        <item x="3"/>
        <item x="2"/>
        <item x="5"/>
        <item x="8"/>
        <item x="12"/>
        <item t="default"/>
      </items>
    </pivotField>
    <pivotField dataField="1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a de Importe" fld="1" baseField="0" baseItem="0"/>
  </dataFields>
  <formats count="10">
    <format dxfId="9">
      <pivotArea collapsedLevelsAreSubtotals="1" fieldPosition="0">
        <references count="1">
          <reference field="0" count="2">
            <x v="7"/>
            <x v="8"/>
          </reference>
        </references>
      </pivotArea>
    </format>
    <format dxfId="8">
      <pivotArea dataOnly="0" labelOnly="1" fieldPosition="0">
        <references count="1">
          <reference field="0" count="2">
            <x v="7"/>
            <x v="8"/>
          </reference>
        </references>
      </pivotArea>
    </format>
    <format dxfId="7">
      <pivotArea collapsedLevelsAreSubtotals="1" fieldPosition="0">
        <references count="1">
          <reference field="0" count="1">
            <x v="9"/>
          </reference>
        </references>
      </pivotArea>
    </format>
    <format dxfId="6">
      <pivotArea dataOnly="0" labelOnly="1" fieldPosition="0">
        <references count="1">
          <reference field="0" count="1">
            <x v="9"/>
          </reference>
        </references>
      </pivotArea>
    </format>
    <format dxfId="5">
      <pivotArea collapsedLevelsAreSubtotals="1" fieldPosition="0">
        <references count="1">
          <reference field="0" count="1">
            <x v="9"/>
          </reference>
        </references>
      </pivotArea>
    </format>
    <format dxfId="4">
      <pivotArea dataOnly="0" labelOnly="1" fieldPosition="0">
        <references count="1">
          <reference field="0" count="1">
            <x v="9"/>
          </reference>
        </references>
      </pivotArea>
    </format>
    <format dxfId="3">
      <pivotArea collapsedLevelsAreSubtotals="1" fieldPosition="0">
        <references count="1">
          <reference field="0" count="1">
            <x v="6"/>
          </reference>
        </references>
      </pivotArea>
    </format>
    <format dxfId="2">
      <pivotArea dataOnly="0" labelOnly="1" fieldPosition="0">
        <references count="1">
          <reference field="0" count="1">
            <x v="6"/>
          </reference>
        </references>
      </pivotArea>
    </format>
    <format dxfId="1">
      <pivotArea collapsedLevelsAreSubtotals="1" fieldPosition="0">
        <references count="1">
          <reference field="0" count="1">
            <x v="3"/>
          </reference>
        </references>
      </pivotArea>
    </format>
    <format dxfId="0">
      <pivotArea collapsedLevelsAreSubtotals="1" fieldPosition="0">
        <references count="1">
          <reference field="0" count="8"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  <pageSetUpPr autoPageBreaks="0" fitToPage="1"/>
  </sheetPr>
  <dimension ref="A1:H24"/>
  <sheetViews>
    <sheetView workbookViewId="0">
      <selection sqref="A1:XFD1048576"/>
    </sheetView>
  </sheetViews>
  <sheetFormatPr baseColWidth="10" defaultColWidth="9.140625" defaultRowHeight="12.75" x14ac:dyDescent="0.2"/>
  <cols>
    <col min="1" max="1" width="14.28515625" customWidth="1"/>
    <col min="2" max="2" width="18" bestFit="1" customWidth="1"/>
    <col min="3" max="3" width="13.28515625" bestFit="1" customWidth="1"/>
    <col min="4" max="4" width="39" customWidth="1"/>
    <col min="5" max="5" width="6.28515625" bestFit="1" customWidth="1"/>
    <col min="6" max="6" width="12.85546875" bestFit="1" customWidth="1"/>
    <col min="7" max="7" width="10.5703125" bestFit="1" customWidth="1"/>
    <col min="8" max="8" width="87.5703125" bestFit="1" customWidth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3" t="s">
        <v>13</v>
      </c>
      <c r="G2" s="3" t="s">
        <v>14</v>
      </c>
      <c r="H2" s="2" t="s">
        <v>15</v>
      </c>
    </row>
    <row r="3" spans="1:8" x14ac:dyDescent="0.2">
      <c r="A3" s="2" t="s">
        <v>8</v>
      </c>
      <c r="B3" s="2" t="s">
        <v>16</v>
      </c>
      <c r="C3" s="2" t="s">
        <v>17</v>
      </c>
      <c r="D3" s="2" t="s">
        <v>11</v>
      </c>
      <c r="E3" s="2" t="s">
        <v>12</v>
      </c>
      <c r="F3" s="3" t="s">
        <v>18</v>
      </c>
      <c r="G3" s="3" t="s">
        <v>19</v>
      </c>
      <c r="H3" s="2" t="s">
        <v>20</v>
      </c>
    </row>
    <row r="4" spans="1:8" x14ac:dyDescent="0.2">
      <c r="A4" s="2" t="s">
        <v>21</v>
      </c>
      <c r="B4" s="2" t="s">
        <v>22</v>
      </c>
      <c r="C4" s="2" t="s">
        <v>23</v>
      </c>
      <c r="D4" s="2" t="s">
        <v>24</v>
      </c>
      <c r="E4" s="2" t="s">
        <v>12</v>
      </c>
      <c r="F4" s="3" t="s">
        <v>25</v>
      </c>
      <c r="G4" s="3" t="s">
        <v>26</v>
      </c>
      <c r="H4" s="2"/>
    </row>
    <row r="5" spans="1:8" x14ac:dyDescent="0.2">
      <c r="A5" s="2" t="s">
        <v>21</v>
      </c>
      <c r="B5" s="2" t="s">
        <v>22</v>
      </c>
      <c r="C5" s="2" t="s">
        <v>23</v>
      </c>
      <c r="D5" s="2" t="s">
        <v>27</v>
      </c>
      <c r="E5" s="2" t="s">
        <v>12</v>
      </c>
      <c r="F5" s="3" t="s">
        <v>28</v>
      </c>
      <c r="G5" s="3" t="s">
        <v>29</v>
      </c>
      <c r="H5" s="2"/>
    </row>
    <row r="6" spans="1:8" x14ac:dyDescent="0.2">
      <c r="A6" s="2" t="s">
        <v>21</v>
      </c>
      <c r="B6" s="2" t="s">
        <v>22</v>
      </c>
      <c r="C6" s="2" t="s">
        <v>23</v>
      </c>
      <c r="D6" s="2" t="s">
        <v>30</v>
      </c>
      <c r="E6" s="2" t="s">
        <v>12</v>
      </c>
      <c r="F6" s="3" t="s">
        <v>31</v>
      </c>
      <c r="G6" s="3" t="s">
        <v>32</v>
      </c>
      <c r="H6" s="2" t="s">
        <v>33</v>
      </c>
    </row>
    <row r="7" spans="1:8" x14ac:dyDescent="0.2">
      <c r="A7" s="2" t="s">
        <v>21</v>
      </c>
      <c r="B7" s="2" t="s">
        <v>22</v>
      </c>
      <c r="C7" s="2" t="s">
        <v>34</v>
      </c>
      <c r="D7" s="2" t="s">
        <v>30</v>
      </c>
      <c r="E7" s="2" t="s">
        <v>12</v>
      </c>
      <c r="F7" s="3" t="s">
        <v>31</v>
      </c>
      <c r="G7" s="3" t="s">
        <v>35</v>
      </c>
      <c r="H7" s="2" t="s">
        <v>36</v>
      </c>
    </row>
    <row r="8" spans="1:8" x14ac:dyDescent="0.2">
      <c r="A8" s="2" t="s">
        <v>21</v>
      </c>
      <c r="B8" s="2" t="s">
        <v>22</v>
      </c>
      <c r="C8" s="2" t="s">
        <v>34</v>
      </c>
      <c r="D8" s="2" t="s">
        <v>27</v>
      </c>
      <c r="E8" s="2" t="s">
        <v>12</v>
      </c>
      <c r="F8" s="3" t="s">
        <v>28</v>
      </c>
      <c r="G8" s="3" t="s">
        <v>37</v>
      </c>
      <c r="H8" s="2"/>
    </row>
    <row r="9" spans="1:8" x14ac:dyDescent="0.2">
      <c r="A9" s="2" t="s">
        <v>21</v>
      </c>
      <c r="B9" s="2" t="s">
        <v>22</v>
      </c>
      <c r="C9" s="2" t="s">
        <v>34</v>
      </c>
      <c r="D9" s="2" t="s">
        <v>24</v>
      </c>
      <c r="E9" s="2" t="s">
        <v>12</v>
      </c>
      <c r="F9" s="3" t="s">
        <v>25</v>
      </c>
      <c r="G9" s="3" t="s">
        <v>38</v>
      </c>
      <c r="H9" s="2"/>
    </row>
    <row r="10" spans="1:8" x14ac:dyDescent="0.2">
      <c r="A10" s="2" t="s">
        <v>21</v>
      </c>
      <c r="B10" s="2" t="s">
        <v>22</v>
      </c>
      <c r="C10" s="2" t="s">
        <v>39</v>
      </c>
      <c r="D10" s="2" t="s">
        <v>27</v>
      </c>
      <c r="E10" s="2" t="s">
        <v>12</v>
      </c>
      <c r="F10" s="3" t="s">
        <v>28</v>
      </c>
      <c r="G10" s="3" t="s">
        <v>40</v>
      </c>
      <c r="H10" s="2"/>
    </row>
    <row r="11" spans="1:8" x14ac:dyDescent="0.2">
      <c r="A11" s="2" t="s">
        <v>21</v>
      </c>
      <c r="B11" s="2" t="s">
        <v>22</v>
      </c>
      <c r="C11" s="2" t="s">
        <v>39</v>
      </c>
      <c r="D11" s="2" t="s">
        <v>24</v>
      </c>
      <c r="E11" s="2" t="s">
        <v>12</v>
      </c>
      <c r="F11" s="3" t="s">
        <v>25</v>
      </c>
      <c r="G11" s="3" t="s">
        <v>41</v>
      </c>
      <c r="H11" s="2"/>
    </row>
    <row r="12" spans="1:8" x14ac:dyDescent="0.2">
      <c r="A12" s="2" t="s">
        <v>21</v>
      </c>
      <c r="B12" s="2" t="s">
        <v>22</v>
      </c>
      <c r="C12" s="2" t="s">
        <v>39</v>
      </c>
      <c r="D12" s="2" t="s">
        <v>30</v>
      </c>
      <c r="E12" s="2" t="s">
        <v>12</v>
      </c>
      <c r="F12" s="3" t="s">
        <v>31</v>
      </c>
      <c r="G12" s="3" t="s">
        <v>42</v>
      </c>
      <c r="H12" s="2" t="s">
        <v>43</v>
      </c>
    </row>
    <row r="13" spans="1:8" x14ac:dyDescent="0.2">
      <c r="A13" s="2" t="s">
        <v>21</v>
      </c>
      <c r="B13" s="2" t="s">
        <v>44</v>
      </c>
      <c r="C13" s="2" t="s">
        <v>23</v>
      </c>
      <c r="D13" s="2" t="s">
        <v>27</v>
      </c>
      <c r="E13" s="2" t="s">
        <v>12</v>
      </c>
      <c r="F13" s="3" t="s">
        <v>45</v>
      </c>
      <c r="G13" s="3" t="s">
        <v>46</v>
      </c>
      <c r="H13" s="2"/>
    </row>
    <row r="14" spans="1:8" x14ac:dyDescent="0.2">
      <c r="A14" s="2" t="s">
        <v>21</v>
      </c>
      <c r="B14" s="2" t="s">
        <v>47</v>
      </c>
      <c r="C14" s="2" t="s">
        <v>23</v>
      </c>
      <c r="D14" s="2" t="s">
        <v>48</v>
      </c>
      <c r="E14" s="2" t="s">
        <v>12</v>
      </c>
      <c r="F14" s="3" t="s">
        <v>49</v>
      </c>
      <c r="G14" s="3" t="s">
        <v>50</v>
      </c>
      <c r="H14" s="2" t="s">
        <v>51</v>
      </c>
    </row>
    <row r="15" spans="1:8" x14ac:dyDescent="0.2">
      <c r="A15" s="2" t="s">
        <v>21</v>
      </c>
      <c r="B15" s="2" t="s">
        <v>52</v>
      </c>
      <c r="C15" s="2" t="s">
        <v>34</v>
      </c>
      <c r="D15" s="2" t="s">
        <v>48</v>
      </c>
      <c r="E15" s="2" t="s">
        <v>12</v>
      </c>
      <c r="F15" s="3" t="s">
        <v>53</v>
      </c>
      <c r="G15" s="3" t="s">
        <v>54</v>
      </c>
      <c r="H15" s="2" t="s">
        <v>55</v>
      </c>
    </row>
    <row r="16" spans="1:8" x14ac:dyDescent="0.2">
      <c r="A16" s="2" t="s">
        <v>21</v>
      </c>
      <c r="B16" s="2" t="s">
        <v>56</v>
      </c>
      <c r="C16" s="2" t="s">
        <v>39</v>
      </c>
      <c r="D16" s="2" t="s">
        <v>48</v>
      </c>
      <c r="E16" s="2" t="s">
        <v>12</v>
      </c>
      <c r="F16" s="3" t="s">
        <v>57</v>
      </c>
      <c r="G16" s="3" t="s">
        <v>58</v>
      </c>
      <c r="H16" s="2" t="s">
        <v>55</v>
      </c>
    </row>
    <row r="17" spans="1:8" x14ac:dyDescent="0.2">
      <c r="A17" s="2" t="s">
        <v>21</v>
      </c>
      <c r="B17" s="2" t="s">
        <v>59</v>
      </c>
      <c r="C17" s="2" t="s">
        <v>60</v>
      </c>
      <c r="D17" s="2" t="s">
        <v>48</v>
      </c>
      <c r="E17" s="2" t="s">
        <v>12</v>
      </c>
      <c r="F17" s="3" t="s">
        <v>61</v>
      </c>
      <c r="G17" s="3" t="s">
        <v>62</v>
      </c>
      <c r="H17" s="2" t="s">
        <v>63</v>
      </c>
    </row>
    <row r="18" spans="1:8" x14ac:dyDescent="0.2">
      <c r="A18" s="2" t="s">
        <v>21</v>
      </c>
      <c r="B18" s="2" t="s">
        <v>64</v>
      </c>
      <c r="C18" s="2" t="s">
        <v>65</v>
      </c>
      <c r="D18" s="2" t="s">
        <v>66</v>
      </c>
      <c r="E18" s="2" t="s">
        <v>12</v>
      </c>
      <c r="F18" s="3" t="s">
        <v>67</v>
      </c>
      <c r="G18" s="3" t="s">
        <v>68</v>
      </c>
      <c r="H18" s="2"/>
    </row>
    <row r="19" spans="1:8" x14ac:dyDescent="0.2">
      <c r="A19" s="2" t="s">
        <v>21</v>
      </c>
      <c r="B19" s="2" t="s">
        <v>69</v>
      </c>
      <c r="C19" s="2" t="s">
        <v>65</v>
      </c>
      <c r="D19" s="2" t="s">
        <v>27</v>
      </c>
      <c r="E19" s="2" t="s">
        <v>12</v>
      </c>
      <c r="F19" s="3" t="s">
        <v>70</v>
      </c>
      <c r="G19" s="3" t="s">
        <v>71</v>
      </c>
      <c r="H19" s="2"/>
    </row>
    <row r="20" spans="1:8" x14ac:dyDescent="0.2">
      <c r="A20" s="2" t="s">
        <v>21</v>
      </c>
      <c r="B20" s="2" t="s">
        <v>69</v>
      </c>
      <c r="C20" s="2" t="s">
        <v>65</v>
      </c>
      <c r="D20" s="2" t="s">
        <v>72</v>
      </c>
      <c r="E20" s="2" t="s">
        <v>12</v>
      </c>
      <c r="F20" s="3" t="s">
        <v>73</v>
      </c>
      <c r="G20" s="3" t="s">
        <v>74</v>
      </c>
      <c r="H20" s="2"/>
    </row>
    <row r="21" spans="1:8" x14ac:dyDescent="0.2">
      <c r="A21" s="2" t="s">
        <v>21</v>
      </c>
      <c r="B21" s="2" t="s">
        <v>75</v>
      </c>
      <c r="C21" s="2" t="s">
        <v>65</v>
      </c>
      <c r="D21" s="2" t="s">
        <v>76</v>
      </c>
      <c r="E21" s="2" t="s">
        <v>12</v>
      </c>
      <c r="F21" s="3" t="s">
        <v>77</v>
      </c>
      <c r="G21" s="3" t="s">
        <v>78</v>
      </c>
      <c r="H21" s="2"/>
    </row>
    <row r="22" spans="1:8" x14ac:dyDescent="0.2">
      <c r="A22" s="2" t="s">
        <v>79</v>
      </c>
      <c r="B22" s="2" t="s">
        <v>80</v>
      </c>
      <c r="C22" s="2" t="s">
        <v>81</v>
      </c>
      <c r="D22" s="2" t="s">
        <v>11</v>
      </c>
      <c r="E22" s="2" t="s">
        <v>12</v>
      </c>
      <c r="F22" s="3" t="s">
        <v>82</v>
      </c>
      <c r="G22" s="3" t="s">
        <v>83</v>
      </c>
      <c r="H22" s="2" t="s">
        <v>84</v>
      </c>
    </row>
    <row r="23" spans="1:8" x14ac:dyDescent="0.2">
      <c r="A23" s="2" t="s">
        <v>85</v>
      </c>
      <c r="B23" s="2" t="s">
        <v>86</v>
      </c>
      <c r="C23" s="2" t="s">
        <v>87</v>
      </c>
      <c r="D23" s="2" t="s">
        <v>48</v>
      </c>
      <c r="E23" s="2" t="s">
        <v>12</v>
      </c>
      <c r="F23" s="3" t="s">
        <v>88</v>
      </c>
      <c r="G23" s="3" t="s">
        <v>89</v>
      </c>
      <c r="H23" s="2" t="s">
        <v>90</v>
      </c>
    </row>
    <row r="24" spans="1:8" x14ac:dyDescent="0.2">
      <c r="A24" s="2" t="s">
        <v>85</v>
      </c>
      <c r="B24" s="2" t="s">
        <v>91</v>
      </c>
      <c r="C24" s="2" t="s">
        <v>92</v>
      </c>
      <c r="D24" s="2" t="s">
        <v>11</v>
      </c>
      <c r="E24" s="2" t="s">
        <v>12</v>
      </c>
      <c r="F24" s="3" t="s">
        <v>93</v>
      </c>
      <c r="G24" s="3" t="s">
        <v>94</v>
      </c>
      <c r="H24" s="2" t="s">
        <v>20</v>
      </c>
    </row>
  </sheetData>
  <pageMargins left="0.75" right="0.75" top="1" bottom="1" header="0.5" footer="0.5"/>
  <pageSetup orientation="portrait" horizontalDpi="300" verticalDpi="300"/>
  <headerFooter alignWithMargins="0"/>
  <ignoredErrors>
    <ignoredError sqref="C2:C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7"/>
  <sheetViews>
    <sheetView tabSelected="1" workbookViewId="0">
      <selection activeCell="B27" sqref="B27"/>
    </sheetView>
  </sheetViews>
  <sheetFormatPr baseColWidth="10" defaultRowHeight="12.75" x14ac:dyDescent="0.2"/>
  <cols>
    <col min="1" max="1" width="39.5703125" bestFit="1" customWidth="1"/>
    <col min="2" max="2" width="16.85546875" style="7" customWidth="1"/>
  </cols>
  <sheetData>
    <row r="3" spans="1:3" x14ac:dyDescent="0.2">
      <c r="A3" s="5" t="s">
        <v>105</v>
      </c>
      <c r="B3" s="7" t="s">
        <v>108</v>
      </c>
    </row>
    <row r="4" spans="1:3" x14ac:dyDescent="0.2">
      <c r="A4" s="6" t="s">
        <v>76</v>
      </c>
      <c r="B4" s="7">
        <v>3960175.28</v>
      </c>
      <c r="C4" s="10" t="s">
        <v>109</v>
      </c>
    </row>
    <row r="5" spans="1:3" x14ac:dyDescent="0.2">
      <c r="A5" s="6" t="s">
        <v>98</v>
      </c>
      <c r="B5" s="7">
        <v>550000</v>
      </c>
      <c r="C5" s="10" t="s">
        <v>109</v>
      </c>
    </row>
    <row r="6" spans="1:3" x14ac:dyDescent="0.2">
      <c r="A6" s="6" t="s">
        <v>101</v>
      </c>
      <c r="B6" s="7">
        <v>60000</v>
      </c>
      <c r="C6" s="10" t="s">
        <v>109</v>
      </c>
    </row>
    <row r="7" spans="1:3" x14ac:dyDescent="0.2">
      <c r="A7" s="6" t="s">
        <v>99</v>
      </c>
      <c r="B7" s="11">
        <v>-100000</v>
      </c>
      <c r="C7" s="10" t="s">
        <v>109</v>
      </c>
    </row>
    <row r="8" spans="1:3" x14ac:dyDescent="0.2">
      <c r="A8" s="6" t="s">
        <v>100</v>
      </c>
      <c r="B8" s="11">
        <v>-10000</v>
      </c>
      <c r="C8" s="10" t="s">
        <v>109</v>
      </c>
    </row>
    <row r="9" spans="1:3" x14ac:dyDescent="0.2">
      <c r="A9" s="6" t="s">
        <v>102</v>
      </c>
      <c r="B9" s="11">
        <v>-2550000</v>
      </c>
      <c r="C9" s="10" t="s">
        <v>109</v>
      </c>
    </row>
    <row r="10" spans="1:3" x14ac:dyDescent="0.2">
      <c r="A10" s="9" t="s">
        <v>97</v>
      </c>
      <c r="B10" s="12">
        <v>-1500</v>
      </c>
      <c r="C10" s="14">
        <v>44805</v>
      </c>
    </row>
    <row r="11" spans="1:3" x14ac:dyDescent="0.2">
      <c r="A11" s="8" t="s">
        <v>66</v>
      </c>
      <c r="B11" s="13">
        <v>-23761.05</v>
      </c>
      <c r="C11" s="10" t="s">
        <v>109</v>
      </c>
    </row>
    <row r="12" spans="1:3" x14ac:dyDescent="0.2">
      <c r="A12" s="8" t="s">
        <v>27</v>
      </c>
      <c r="B12" s="13">
        <v>-4933.2700000000004</v>
      </c>
      <c r="C12" s="10" t="s">
        <v>109</v>
      </c>
    </row>
    <row r="13" spans="1:3" x14ac:dyDescent="0.2">
      <c r="A13" s="9" t="s">
        <v>96</v>
      </c>
      <c r="B13" s="12">
        <v>-315</v>
      </c>
      <c r="C13" s="14">
        <v>44805</v>
      </c>
    </row>
    <row r="14" spans="1:3" x14ac:dyDescent="0.2">
      <c r="A14" s="6" t="s">
        <v>104</v>
      </c>
      <c r="B14" s="11">
        <v>-820000</v>
      </c>
      <c r="C14" s="10" t="s">
        <v>109</v>
      </c>
    </row>
    <row r="15" spans="1:3" x14ac:dyDescent="0.2">
      <c r="A15" s="6" t="s">
        <v>103</v>
      </c>
      <c r="B15" s="11">
        <v>-396.02</v>
      </c>
      <c r="C15" s="10" t="s">
        <v>109</v>
      </c>
    </row>
    <row r="16" spans="1:3" x14ac:dyDescent="0.2">
      <c r="A16" s="6" t="s">
        <v>106</v>
      </c>
    </row>
    <row r="17" spans="1:2" x14ac:dyDescent="0.2">
      <c r="A17" s="6" t="s">
        <v>107</v>
      </c>
      <c r="B17" s="7">
        <v>1059269.9399999992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E3" sqref="E3"/>
    </sheetView>
  </sheetViews>
  <sheetFormatPr baseColWidth="10" defaultColWidth="9.140625" defaultRowHeight="12.75" x14ac:dyDescent="0.2"/>
  <cols>
    <col min="1" max="1" width="10" customWidth="1"/>
    <col min="2" max="2" width="39" customWidth="1"/>
    <col min="3" max="3" width="14.28515625" customWidth="1"/>
    <col min="4" max="4" width="10.7109375" customWidth="1"/>
  </cols>
  <sheetData>
    <row r="1" spans="1:5" x14ac:dyDescent="0.2">
      <c r="A1" s="1" t="s">
        <v>95</v>
      </c>
      <c r="B1" s="1" t="s">
        <v>3</v>
      </c>
      <c r="C1" s="1" t="s">
        <v>5</v>
      </c>
      <c r="D1" s="1" t="s">
        <v>6</v>
      </c>
    </row>
    <row r="2" spans="1:5" x14ac:dyDescent="0.2">
      <c r="A2" s="2" t="s">
        <v>8</v>
      </c>
      <c r="B2" s="4" t="s">
        <v>102</v>
      </c>
      <c r="C2" s="3">
        <v>400000</v>
      </c>
      <c r="D2" s="15" t="s">
        <v>14</v>
      </c>
      <c r="E2" s="10" t="s">
        <v>109</v>
      </c>
    </row>
    <row r="3" spans="1:5" x14ac:dyDescent="0.2">
      <c r="A3" s="2" t="s">
        <v>8</v>
      </c>
      <c r="B3" s="4" t="s">
        <v>98</v>
      </c>
      <c r="C3" s="3">
        <v>500000</v>
      </c>
      <c r="D3" s="3" t="s">
        <v>19</v>
      </c>
    </row>
    <row r="4" spans="1:5" x14ac:dyDescent="0.2">
      <c r="A4" s="2" t="s">
        <v>21</v>
      </c>
      <c r="B4" s="4" t="s">
        <v>96</v>
      </c>
      <c r="C4" s="3">
        <v>-105</v>
      </c>
      <c r="D4" s="3" t="s">
        <v>26</v>
      </c>
    </row>
    <row r="5" spans="1:5" x14ac:dyDescent="0.2">
      <c r="A5" s="2" t="s">
        <v>21</v>
      </c>
      <c r="B5" s="2" t="s">
        <v>27</v>
      </c>
      <c r="C5" s="3">
        <v>-3.63</v>
      </c>
      <c r="D5" s="3" t="s">
        <v>29</v>
      </c>
    </row>
    <row r="6" spans="1:5" x14ac:dyDescent="0.2">
      <c r="A6" s="2" t="s">
        <v>21</v>
      </c>
      <c r="B6" s="4" t="s">
        <v>97</v>
      </c>
      <c r="C6" s="3">
        <v>-500</v>
      </c>
      <c r="D6" s="3" t="s">
        <v>32</v>
      </c>
    </row>
    <row r="7" spans="1:5" x14ac:dyDescent="0.2">
      <c r="A7" s="2" t="s">
        <v>21</v>
      </c>
      <c r="B7" s="4" t="s">
        <v>97</v>
      </c>
      <c r="C7" s="3">
        <v>-500</v>
      </c>
      <c r="D7" s="3" t="s">
        <v>35</v>
      </c>
    </row>
    <row r="8" spans="1:5" x14ac:dyDescent="0.2">
      <c r="A8" s="2" t="s">
        <v>21</v>
      </c>
      <c r="B8" s="2" t="s">
        <v>27</v>
      </c>
      <c r="C8" s="3">
        <v>-3.63</v>
      </c>
      <c r="D8" s="3" t="s">
        <v>37</v>
      </c>
    </row>
    <row r="9" spans="1:5" x14ac:dyDescent="0.2">
      <c r="A9" s="2" t="s">
        <v>21</v>
      </c>
      <c r="B9" s="4" t="s">
        <v>96</v>
      </c>
      <c r="C9" s="3">
        <v>-105</v>
      </c>
      <c r="D9" s="3" t="s">
        <v>38</v>
      </c>
    </row>
    <row r="10" spans="1:5" x14ac:dyDescent="0.2">
      <c r="A10" s="2" t="s">
        <v>21</v>
      </c>
      <c r="B10" s="2" t="s">
        <v>27</v>
      </c>
      <c r="C10" s="3">
        <v>-3.63</v>
      </c>
      <c r="D10" s="3" t="s">
        <v>40</v>
      </c>
    </row>
    <row r="11" spans="1:5" x14ac:dyDescent="0.2">
      <c r="A11" s="2" t="s">
        <v>21</v>
      </c>
      <c r="B11" s="4" t="s">
        <v>96</v>
      </c>
      <c r="C11" s="3">
        <v>-105</v>
      </c>
      <c r="D11" s="3" t="s">
        <v>41</v>
      </c>
    </row>
    <row r="12" spans="1:5" x14ac:dyDescent="0.2">
      <c r="A12" s="2" t="s">
        <v>21</v>
      </c>
      <c r="B12" s="4" t="s">
        <v>97</v>
      </c>
      <c r="C12" s="3">
        <v>-500</v>
      </c>
      <c r="D12" s="3" t="s">
        <v>42</v>
      </c>
    </row>
    <row r="13" spans="1:5" x14ac:dyDescent="0.2">
      <c r="A13" s="2" t="s">
        <v>21</v>
      </c>
      <c r="B13" s="2" t="s">
        <v>27</v>
      </c>
      <c r="C13" s="3">
        <v>-4920</v>
      </c>
      <c r="D13" s="3" t="s">
        <v>46</v>
      </c>
    </row>
    <row r="14" spans="1:5" x14ac:dyDescent="0.2">
      <c r="A14" s="2" t="s">
        <v>21</v>
      </c>
      <c r="B14" s="4" t="s">
        <v>104</v>
      </c>
      <c r="C14" s="3">
        <v>-820000</v>
      </c>
      <c r="D14" s="3" t="s">
        <v>50</v>
      </c>
    </row>
    <row r="15" spans="1:5" x14ac:dyDescent="0.2">
      <c r="A15" s="2" t="s">
        <v>21</v>
      </c>
      <c r="B15" s="4" t="s">
        <v>102</v>
      </c>
      <c r="C15" s="3">
        <v>-430000</v>
      </c>
      <c r="D15" s="3" t="s">
        <v>54</v>
      </c>
    </row>
    <row r="16" spans="1:5" x14ac:dyDescent="0.2">
      <c r="A16" s="2" t="s">
        <v>21</v>
      </c>
      <c r="B16" s="4" t="s">
        <v>102</v>
      </c>
      <c r="C16" s="3">
        <v>-2520000</v>
      </c>
      <c r="D16" s="3" t="s">
        <v>58</v>
      </c>
    </row>
    <row r="17" spans="1:4" x14ac:dyDescent="0.2">
      <c r="A17" s="2" t="s">
        <v>21</v>
      </c>
      <c r="B17" s="4" t="s">
        <v>99</v>
      </c>
      <c r="C17" s="3">
        <v>-100000</v>
      </c>
      <c r="D17" s="3" t="s">
        <v>62</v>
      </c>
    </row>
    <row r="18" spans="1:4" x14ac:dyDescent="0.2">
      <c r="A18" s="2" t="s">
        <v>21</v>
      </c>
      <c r="B18" s="2" t="s">
        <v>66</v>
      </c>
      <c r="C18" s="3">
        <v>-23761.05</v>
      </c>
      <c r="D18" s="3" t="s">
        <v>68</v>
      </c>
    </row>
    <row r="19" spans="1:4" x14ac:dyDescent="0.2">
      <c r="A19" s="2" t="s">
        <v>21</v>
      </c>
      <c r="B19" s="2" t="s">
        <v>27</v>
      </c>
      <c r="C19" s="3">
        <v>-2.38</v>
      </c>
      <c r="D19" s="3" t="s">
        <v>71</v>
      </c>
    </row>
    <row r="20" spans="1:4" x14ac:dyDescent="0.2">
      <c r="A20" s="2" t="s">
        <v>21</v>
      </c>
      <c r="B20" s="4" t="s">
        <v>103</v>
      </c>
      <c r="C20" s="3">
        <v>-396.02</v>
      </c>
      <c r="D20" s="3" t="s">
        <v>74</v>
      </c>
    </row>
    <row r="21" spans="1:4" x14ac:dyDescent="0.2">
      <c r="A21" s="2" t="s">
        <v>21</v>
      </c>
      <c r="B21" s="2" t="s">
        <v>76</v>
      </c>
      <c r="C21" s="3">
        <v>3960175.28</v>
      </c>
      <c r="D21" s="3" t="s">
        <v>78</v>
      </c>
    </row>
    <row r="22" spans="1:4" x14ac:dyDescent="0.2">
      <c r="A22" s="2" t="s">
        <v>79</v>
      </c>
      <c r="B22" s="4" t="s">
        <v>101</v>
      </c>
      <c r="C22" s="3">
        <v>60000</v>
      </c>
      <c r="D22" s="3" t="s">
        <v>83</v>
      </c>
    </row>
    <row r="23" spans="1:4" x14ac:dyDescent="0.2">
      <c r="A23" s="2" t="s">
        <v>85</v>
      </c>
      <c r="B23" s="4" t="s">
        <v>100</v>
      </c>
      <c r="C23" s="3">
        <v>-10000</v>
      </c>
      <c r="D23" s="3" t="s">
        <v>89</v>
      </c>
    </row>
    <row r="24" spans="1:4" x14ac:dyDescent="0.2">
      <c r="A24" s="2" t="s">
        <v>85</v>
      </c>
      <c r="B24" s="4" t="s">
        <v>98</v>
      </c>
      <c r="C24" s="3">
        <v>50000</v>
      </c>
      <c r="D24" s="3" t="s">
        <v>94</v>
      </c>
    </row>
  </sheetData>
  <autoFilter ref="A1:D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More</cp:lastModifiedBy>
  <dcterms:created xsi:type="dcterms:W3CDTF">2022-10-12T13:44:46Z</dcterms:created>
  <dcterms:modified xsi:type="dcterms:W3CDTF">2022-10-13T15:41:38Z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