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 activeTab="2"/>
  </bookViews>
  <sheets>
    <sheet name="Sheet0" sheetId="1" r:id="rId1"/>
    <sheet name="Hoja2" sheetId="3" r:id="rId2"/>
    <sheet name="Hoja1" sheetId="2" r:id="rId3"/>
  </sheets>
  <definedNames>
    <definedName name="_xlnm._FilterDatabase" localSheetId="2" hidden="1">Hoja1!$A$1:$D$565</definedName>
  </definedNames>
  <calcPr calcId="144525"/>
  <pivotCaches>
    <pivotCache cacheId="45" r:id="rId4"/>
  </pivotCaches>
</workbook>
</file>

<file path=xl/calcChain.xml><?xml version="1.0" encoding="utf-8"?>
<calcChain xmlns="http://schemas.openxmlformats.org/spreadsheetml/2006/main">
  <c r="E3" i="2" l="1"/>
  <c r="E4" i="2"/>
  <c r="E5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2" i="2"/>
  <c r="D17" i="3" l="1"/>
</calcChain>
</file>

<file path=xl/sharedStrings.xml><?xml version="1.0" encoding="utf-8"?>
<sst xmlns="http://schemas.openxmlformats.org/spreadsheetml/2006/main" count="4583" uniqueCount="315">
  <si>
    <t>ID Operación</t>
  </si>
  <si>
    <t>Fecha</t>
  </si>
  <si>
    <t>Fecha de Carga</t>
  </si>
  <si>
    <t>Descripción</t>
  </si>
  <si>
    <t>Descripción Ampliada 1</t>
  </si>
  <si>
    <t>Descripción Ampliada 2</t>
  </si>
  <si>
    <t>Importe</t>
  </si>
  <si>
    <t>Saldo</t>
  </si>
  <si>
    <t>1559518</t>
  </si>
  <si>
    <t>30/09/2022</t>
  </si>
  <si>
    <t>Impuesto a los debitos - tasa general</t>
  </si>
  <si>
    <t/>
  </si>
  <si>
    <t>1560667</t>
  </si>
  <si>
    <t>1560739</t>
  </si>
  <si>
    <t>IVA - Alicuota General</t>
  </si>
  <si>
    <t>Comision transferencias e-Banking</t>
  </si>
  <si>
    <t>1559391</t>
  </si>
  <si>
    <t>1559507</t>
  </si>
  <si>
    <t>Transf Inmed. Cuentas Propias eBanking</t>
  </si>
  <si>
    <t>Transferencia Terceros eBanking - Comafi</t>
  </si>
  <si>
    <t>476300</t>
  </si>
  <si>
    <t>Pago electronico de servicios</t>
  </si>
  <si>
    <t>476000</t>
  </si>
  <si>
    <t>476200</t>
  </si>
  <si>
    <t>476100</t>
  </si>
  <si>
    <t>475900</t>
  </si>
  <si>
    <t>475800</t>
  </si>
  <si>
    <t>474900</t>
  </si>
  <si>
    <t>4172019</t>
  </si>
  <si>
    <t>Transferencia recibida Datanet/Interpyme</t>
  </si>
  <si>
    <t>630712013962</t>
  </si>
  <si>
    <t>2555545</t>
  </si>
  <si>
    <t>4127623</t>
  </si>
  <si>
    <t>1558265</t>
  </si>
  <si>
    <t>Imp. IB s/Acred. Bcarias. SIRCREB</t>
  </si>
  <si>
    <t>Impuesto a los creditos-tasa general</t>
  </si>
  <si>
    <t>Transferencia recibida-Comafi Empresas</t>
  </si>
  <si>
    <t>630716463229</t>
  </si>
  <si>
    <t>667</t>
  </si>
  <si>
    <t>810</t>
  </si>
  <si>
    <t>811</t>
  </si>
  <si>
    <t>Pago de cheque 48 hs.</t>
  </si>
  <si>
    <t>754</t>
  </si>
  <si>
    <t>812</t>
  </si>
  <si>
    <t>308</t>
  </si>
  <si>
    <t>1555457</t>
  </si>
  <si>
    <t>29/09/2022</t>
  </si>
  <si>
    <t>584611</t>
  </si>
  <si>
    <t>Transf. Inmediata recibida - Canal aut.</t>
  </si>
  <si>
    <t>630710922086</t>
  </si>
  <si>
    <t>1555435</t>
  </si>
  <si>
    <t>276</t>
  </si>
  <si>
    <t>792</t>
  </si>
  <si>
    <t>808</t>
  </si>
  <si>
    <t>573</t>
  </si>
  <si>
    <t>575</t>
  </si>
  <si>
    <t>786</t>
  </si>
  <si>
    <t>564</t>
  </si>
  <si>
    <t>571</t>
  </si>
  <si>
    <t>1552122</t>
  </si>
  <si>
    <t>28/09/2022</t>
  </si>
  <si>
    <t>1552263</t>
  </si>
  <si>
    <t>1552176</t>
  </si>
  <si>
    <t>4283793</t>
  </si>
  <si>
    <t>Transferencia recibida - Datanet</t>
  </si>
  <si>
    <t>630714094226</t>
  </si>
  <si>
    <t>574</t>
  </si>
  <si>
    <t>572</t>
  </si>
  <si>
    <t>787</t>
  </si>
  <si>
    <t>815</t>
  </si>
  <si>
    <t>774</t>
  </si>
  <si>
    <t>818</t>
  </si>
  <si>
    <t>282</t>
  </si>
  <si>
    <t>100001</t>
  </si>
  <si>
    <t>27/09/2022</t>
  </si>
  <si>
    <t>Cobro aut .prést May con saldo c/c</t>
  </si>
  <si>
    <t>000000000016124</t>
  </si>
  <si>
    <t>001190001</t>
  </si>
  <si>
    <t>555447</t>
  </si>
  <si>
    <t>726</t>
  </si>
  <si>
    <t>576</t>
  </si>
  <si>
    <t>790</t>
  </si>
  <si>
    <t>1545923</t>
  </si>
  <si>
    <t>26/09/2022</t>
  </si>
  <si>
    <t>4165073</t>
  </si>
  <si>
    <t>760</t>
  </si>
  <si>
    <t>779</t>
  </si>
  <si>
    <t>666</t>
  </si>
  <si>
    <t>588</t>
  </si>
  <si>
    <t>307</t>
  </si>
  <si>
    <t>1542660</t>
  </si>
  <si>
    <t>23/09/2022</t>
  </si>
  <si>
    <t>999700</t>
  </si>
  <si>
    <t>538079</t>
  </si>
  <si>
    <t>519222</t>
  </si>
  <si>
    <t>106803</t>
  </si>
  <si>
    <t>789</t>
  </si>
  <si>
    <t>325</t>
  </si>
  <si>
    <t>1538591</t>
  </si>
  <si>
    <t>22/09/2022</t>
  </si>
  <si>
    <t>4296476</t>
  </si>
  <si>
    <t>4295649</t>
  </si>
  <si>
    <t>785</t>
  </si>
  <si>
    <t>724</t>
  </si>
  <si>
    <t>278</t>
  </si>
  <si>
    <t>281</t>
  </si>
  <si>
    <t>787500</t>
  </si>
  <si>
    <t>21/09/2022</t>
  </si>
  <si>
    <t>787300</t>
  </si>
  <si>
    <t>763900</t>
  </si>
  <si>
    <t>930327</t>
  </si>
  <si>
    <t>630709632708</t>
  </si>
  <si>
    <t>859541</t>
  </si>
  <si>
    <t>1534427</t>
  </si>
  <si>
    <t>776648</t>
  </si>
  <si>
    <t>630646296478</t>
  </si>
  <si>
    <t>1533626</t>
  </si>
  <si>
    <t>1532896</t>
  </si>
  <si>
    <t>1532783</t>
  </si>
  <si>
    <t>210775</t>
  </si>
  <si>
    <t>814</t>
  </si>
  <si>
    <t>788</t>
  </si>
  <si>
    <t>773</t>
  </si>
  <si>
    <t>315</t>
  </si>
  <si>
    <t>1531439</t>
  </si>
  <si>
    <t>20/09/2022</t>
  </si>
  <si>
    <t>1530174</t>
  </si>
  <si>
    <t>1530168</t>
  </si>
  <si>
    <t>4160681</t>
  </si>
  <si>
    <t>4160549</t>
  </si>
  <si>
    <t>722</t>
  </si>
  <si>
    <t>723</t>
  </si>
  <si>
    <t>425</t>
  </si>
  <si>
    <t>280</t>
  </si>
  <si>
    <t>589</t>
  </si>
  <si>
    <t>324</t>
  </si>
  <si>
    <t>1525677</t>
  </si>
  <si>
    <t>19/09/2022</t>
  </si>
  <si>
    <t>4078317</t>
  </si>
  <si>
    <t>565</t>
  </si>
  <si>
    <t>721</t>
  </si>
  <si>
    <t>262</t>
  </si>
  <si>
    <t>314</t>
  </si>
  <si>
    <t>1522378</t>
  </si>
  <si>
    <t>16/09/2022</t>
  </si>
  <si>
    <t>1522027</t>
  </si>
  <si>
    <t>1521142</t>
  </si>
  <si>
    <t>1520989</t>
  </si>
  <si>
    <t>4269223</t>
  </si>
  <si>
    <t>720</t>
  </si>
  <si>
    <t>570</t>
  </si>
  <si>
    <t>424</t>
  </si>
  <si>
    <t>497</t>
  </si>
  <si>
    <t>428207</t>
  </si>
  <si>
    <t>15/09/2022</t>
  </si>
  <si>
    <t>780</t>
  </si>
  <si>
    <t>340</t>
  </si>
  <si>
    <t>313</t>
  </si>
  <si>
    <t>15900</t>
  </si>
  <si>
    <t>14/09/2022</t>
  </si>
  <si>
    <t>403890</t>
  </si>
  <si>
    <t>778367</t>
  </si>
  <si>
    <t>769</t>
  </si>
  <si>
    <t>423</t>
  </si>
  <si>
    <t>474</t>
  </si>
  <si>
    <t>566</t>
  </si>
  <si>
    <t>719</t>
  </si>
  <si>
    <t>768</t>
  </si>
  <si>
    <t>475</t>
  </si>
  <si>
    <t>473</t>
  </si>
  <si>
    <t>377468</t>
  </si>
  <si>
    <t>13/09/2022</t>
  </si>
  <si>
    <t>775221</t>
  </si>
  <si>
    <t>775215</t>
  </si>
  <si>
    <t>775214</t>
  </si>
  <si>
    <t>227291</t>
  </si>
  <si>
    <t>568</t>
  </si>
  <si>
    <t>590</t>
  </si>
  <si>
    <t>718</t>
  </si>
  <si>
    <t>422</t>
  </si>
  <si>
    <t>762</t>
  </si>
  <si>
    <t>567</t>
  </si>
  <si>
    <t>717</t>
  </si>
  <si>
    <t>781</t>
  </si>
  <si>
    <t>472</t>
  </si>
  <si>
    <t>578900</t>
  </si>
  <si>
    <t>12/09/2022</t>
  </si>
  <si>
    <t>577800</t>
  </si>
  <si>
    <t>1503336</t>
  </si>
  <si>
    <t>4270224</t>
  </si>
  <si>
    <t>421</t>
  </si>
  <si>
    <t>716</t>
  </si>
  <si>
    <t>471</t>
  </si>
  <si>
    <t>343873</t>
  </si>
  <si>
    <t>09/09/2022</t>
  </si>
  <si>
    <t>777595</t>
  </si>
  <si>
    <t>1497901</t>
  </si>
  <si>
    <t>226364</t>
  </si>
  <si>
    <t>469</t>
  </si>
  <si>
    <t>470</t>
  </si>
  <si>
    <t>630</t>
  </si>
  <si>
    <t>756</t>
  </si>
  <si>
    <t>694</t>
  </si>
  <si>
    <t>309574</t>
  </si>
  <si>
    <t>08/09/2022</t>
  </si>
  <si>
    <t>1493056</t>
  </si>
  <si>
    <t>227711</t>
  </si>
  <si>
    <t>629</t>
  </si>
  <si>
    <t>468</t>
  </si>
  <si>
    <t>691</t>
  </si>
  <si>
    <t>715</t>
  </si>
  <si>
    <t>420</t>
  </si>
  <si>
    <t>693</t>
  </si>
  <si>
    <t>757</t>
  </si>
  <si>
    <t>767</t>
  </si>
  <si>
    <t>953200</t>
  </si>
  <si>
    <t>07/09/2022</t>
  </si>
  <si>
    <t>999877</t>
  </si>
  <si>
    <t>630716100665</t>
  </si>
  <si>
    <t>69935</t>
  </si>
  <si>
    <t>1486818</t>
  </si>
  <si>
    <t>1486513</t>
  </si>
  <si>
    <t>562</t>
  </si>
  <si>
    <t>664</t>
  </si>
  <si>
    <t>730100</t>
  </si>
  <si>
    <t>06/09/2022</t>
  </si>
  <si>
    <t>730000</t>
  </si>
  <si>
    <t>729900</t>
  </si>
  <si>
    <t>271592</t>
  </si>
  <si>
    <t>773795</t>
  </si>
  <si>
    <t>4206933</t>
  </si>
  <si>
    <t>5893801</t>
  </si>
  <si>
    <t>240394</t>
  </si>
  <si>
    <t>4200993</t>
  </si>
  <si>
    <t>239515</t>
  </si>
  <si>
    <t>5850773</t>
  </si>
  <si>
    <t>563</t>
  </si>
  <si>
    <t>766</t>
  </si>
  <si>
    <t>690</t>
  </si>
  <si>
    <t>770</t>
  </si>
  <si>
    <t>765</t>
  </si>
  <si>
    <t>467</t>
  </si>
  <si>
    <t>755</t>
  </si>
  <si>
    <t>800</t>
  </si>
  <si>
    <t>799</t>
  </si>
  <si>
    <t>591</t>
  </si>
  <si>
    <t>692</t>
  </si>
  <si>
    <t>244</t>
  </si>
  <si>
    <t>248</t>
  </si>
  <si>
    <t>1476565</t>
  </si>
  <si>
    <t>05/09/2022</t>
  </si>
  <si>
    <t>219827</t>
  </si>
  <si>
    <t>689</t>
  </si>
  <si>
    <t>753</t>
  </si>
  <si>
    <t>750</t>
  </si>
  <si>
    <t>243</t>
  </si>
  <si>
    <t>11138</t>
  </si>
  <si>
    <t>02/09/2022</t>
  </si>
  <si>
    <t>Comisión Mantenimiento Servicio Cuenta</t>
  </si>
  <si>
    <t>935</t>
  </si>
  <si>
    <t>Comi. cheques girados sin cobertura</t>
  </si>
  <si>
    <t>40001</t>
  </si>
  <si>
    <t>01/09/2022</t>
  </si>
  <si>
    <t>000000000016324</t>
  </si>
  <si>
    <t>221700</t>
  </si>
  <si>
    <t>221600</t>
  </si>
  <si>
    <t>221500</t>
  </si>
  <si>
    <t>221400</t>
  </si>
  <si>
    <t>221300</t>
  </si>
  <si>
    <t>5270648</t>
  </si>
  <si>
    <t>630711977070</t>
  </si>
  <si>
    <t>202701</t>
  </si>
  <si>
    <t>244220</t>
  </si>
  <si>
    <t>1471194</t>
  </si>
  <si>
    <t>4213313</t>
  </si>
  <si>
    <t>107570</t>
  </si>
  <si>
    <t>761</t>
  </si>
  <si>
    <t>764</t>
  </si>
  <si>
    <t>247</t>
  </si>
  <si>
    <t>120</t>
  </si>
  <si>
    <t>29823</t>
  </si>
  <si>
    <t>31/08/2022</t>
  </si>
  <si>
    <t>IVA - Alicuota Reducida</t>
  </si>
  <si>
    <t>Intereses por descubierto</t>
  </si>
  <si>
    <t>Iva</t>
  </si>
  <si>
    <t>Comision</t>
  </si>
  <si>
    <t>Iva Int</t>
  </si>
  <si>
    <t>Interes</t>
  </si>
  <si>
    <t>Proveedores</t>
  </si>
  <si>
    <t>Bco Coinag</t>
  </si>
  <si>
    <t>Bco Galicia</t>
  </si>
  <si>
    <t>Bco Municipal</t>
  </si>
  <si>
    <t>Pmo Nº16124 C</t>
  </si>
  <si>
    <t>Pmo Nº16324 C</t>
  </si>
  <si>
    <t>MUTUAL 23 DE JULIO</t>
  </si>
  <si>
    <t>Deudores</t>
  </si>
  <si>
    <t>MUTUAL FARO</t>
  </si>
  <si>
    <t>CALZIM SA</t>
  </si>
  <si>
    <t>MUTUAL 23 DE SEPTIEMBRE</t>
  </si>
  <si>
    <t>MUTUAL BYM?</t>
  </si>
  <si>
    <t>Bco Frances</t>
  </si>
  <si>
    <t>Bco ICBC</t>
  </si>
  <si>
    <t>Bco Santander</t>
  </si>
  <si>
    <t>Bco Bica</t>
  </si>
  <si>
    <t xml:space="preserve">Pago Aran Uni Suse </t>
  </si>
  <si>
    <t xml:space="preserve">Pago Ant Imp Gcias Expo </t>
  </si>
  <si>
    <t>Pago Derecho de Exportacion</t>
  </si>
  <si>
    <t>Pago Suss 08/2022</t>
  </si>
  <si>
    <t>Aut Gustavo Calamari</t>
  </si>
  <si>
    <t>Etiquetas de fila</t>
  </si>
  <si>
    <t>(en blanco)</t>
  </si>
  <si>
    <t>Total general</t>
  </si>
  <si>
    <t>Suma de Importe</t>
  </si>
  <si>
    <t>OK</t>
  </si>
  <si>
    <t>GTOS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</si>
</sst>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44" fontId="3" fillId="0" borderId="0" xfId="1" applyFont="1"/>
    <xf numFmtId="0" fontId="0" fillId="2" borderId="0" xfId="0" applyFill="1" applyAlignment="1">
      <alignment horizontal="left"/>
    </xf>
    <xf numFmtId="44" fontId="3" fillId="2" borderId="0" xfId="1" applyFont="1" applyFill="1"/>
    <xf numFmtId="0" fontId="0" fillId="3" borderId="0" xfId="0" applyFill="1" applyAlignment="1">
      <alignment horizontal="left"/>
    </xf>
    <xf numFmtId="44" fontId="3" fillId="3" borderId="0" xfId="1" applyFont="1" applyFill="1"/>
    <xf numFmtId="17" fontId="0" fillId="3" borderId="0" xfId="0" applyNumberFormat="1" applyFill="1"/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0" xfId="0" applyFill="1"/>
    <xf numFmtId="164" fontId="0" fillId="0" borderId="0" xfId="0" applyNumberFormat="1" applyFill="1"/>
  </cellXfs>
  <cellStyles count="2">
    <cellStyle name="Moneda" xfId="1" builtinId="4"/>
    <cellStyle name="Normal" xfId="0" builtinId="0"/>
  </cellStyles>
  <dxfs count="13"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7.463653587962" createdVersion="4" refreshedVersion="4" minRefreshableVersion="3" recordCount="565">
  <cacheSource type="worksheet">
    <worksheetSource ref="B1:C1048576" sheet="Hoja1"/>
  </cacheSource>
  <cacheFields count="2">
    <cacheField name="Descripción" numFmtId="0">
      <sharedItems containsBlank="1" count="29">
        <s v="Impuesto a los debitos - tasa general"/>
        <s v="Iva"/>
        <s v="Comision"/>
        <s v="Bco Bica"/>
        <s v="Proveedores"/>
        <s v="Aut Gustavo Calamari"/>
        <s v="Bco Santander"/>
        <s v="Bco Galicia"/>
        <s v="Imp. IB s/Acred. Bcarias. SIRCREB"/>
        <s v="Impuesto a los creditos-tasa general"/>
        <s v="CALZIM SA"/>
        <s v="MUTUAL 23 DE JULIO"/>
        <s v="MUTUAL 23 DE SEPTIEMBRE"/>
        <s v="Pmo Nº16124 C"/>
        <s v="Bco Municipal"/>
        <s v="Pago Derecho de Exportacion"/>
        <s v="Bco Coinag"/>
        <s v="Bco ICBC"/>
        <s v="Pago Suss 08/2022"/>
        <s v="Deudores"/>
        <s v="MUTUAL FARO"/>
        <s v="Bco Frances"/>
        <s v="Pago Ant Imp Gcias Expo "/>
        <s v="Pago Aran Uni Suse "/>
        <s v="Pmo Nº16324 C"/>
        <s v="MUTUAL BYM?"/>
        <s v="Iva Int"/>
        <s v="Interes"/>
        <m/>
      </sharedItems>
    </cacheField>
    <cacheField name="Importe" numFmtId="0">
      <sharedItems containsString="0" containsBlank="1" containsNumber="1" minValue="-10145274.949999999" maxValue="1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5">
  <r>
    <x v="0"/>
    <n v="-0.09"/>
  </r>
  <r>
    <x v="0"/>
    <n v="-0.09"/>
  </r>
  <r>
    <x v="0"/>
    <n v="-0.09"/>
  </r>
  <r>
    <x v="0"/>
    <n v="-0.45"/>
  </r>
  <r>
    <x v="0"/>
    <n v="-0.45"/>
  </r>
  <r>
    <x v="0"/>
    <n v="-0.45"/>
  </r>
  <r>
    <x v="1"/>
    <n v="-15.75"/>
  </r>
  <r>
    <x v="1"/>
    <n v="-15.75"/>
  </r>
  <r>
    <x v="1"/>
    <n v="-15.75"/>
  </r>
  <r>
    <x v="2"/>
    <n v="-75"/>
  </r>
  <r>
    <x v="2"/>
    <n v="-75"/>
  </r>
  <r>
    <x v="2"/>
    <n v="-75"/>
  </r>
  <r>
    <x v="0"/>
    <n v="-0.09"/>
  </r>
  <r>
    <x v="0"/>
    <n v="-0.09"/>
  </r>
  <r>
    <x v="0"/>
    <n v="-0.45"/>
  </r>
  <r>
    <x v="0"/>
    <n v="-0.45"/>
  </r>
  <r>
    <x v="1"/>
    <n v="-15.75"/>
  </r>
  <r>
    <x v="1"/>
    <n v="-15.75"/>
  </r>
  <r>
    <x v="2"/>
    <n v="-75"/>
  </r>
  <r>
    <x v="2"/>
    <n v="-75"/>
  </r>
  <r>
    <x v="3"/>
    <n v="-500000"/>
  </r>
  <r>
    <x v="0"/>
    <n v="-32.130000000000003"/>
  </r>
  <r>
    <x v="4"/>
    <n v="-5355.51"/>
  </r>
  <r>
    <x v="0"/>
    <n v="-2158.2199999999998"/>
  </r>
  <r>
    <x v="5"/>
    <n v="-359704.06"/>
  </r>
  <r>
    <x v="0"/>
    <n v="-688.6"/>
  </r>
  <r>
    <x v="0"/>
    <n v="-5798.36"/>
  </r>
  <r>
    <x v="5"/>
    <n v="-114766.8"/>
  </r>
  <r>
    <x v="5"/>
    <n v="-966393.47"/>
  </r>
  <r>
    <x v="0"/>
    <n v="-256.31"/>
  </r>
  <r>
    <x v="5"/>
    <n v="-42717.68"/>
  </r>
  <r>
    <x v="0"/>
    <n v="-0.23"/>
  </r>
  <r>
    <x v="5"/>
    <n v="-38.630000000000003"/>
  </r>
  <r>
    <x v="0"/>
    <n v="-0.14000000000000001"/>
  </r>
  <r>
    <x v="5"/>
    <n v="-22.69"/>
  </r>
  <r>
    <x v="0"/>
    <n v="-60871.65"/>
  </r>
  <r>
    <x v="5"/>
    <n v="-10145274.949999999"/>
  </r>
  <r>
    <x v="6"/>
    <n v="500000"/>
  </r>
  <r>
    <x v="0"/>
    <n v="-720"/>
  </r>
  <r>
    <x v="4"/>
    <n v="-120000"/>
  </r>
  <r>
    <x v="0"/>
    <n v="-1020"/>
  </r>
  <r>
    <x v="4"/>
    <n v="-170000"/>
  </r>
  <r>
    <x v="7"/>
    <n v="250000"/>
  </r>
  <r>
    <x v="0"/>
    <n v="-7500"/>
  </r>
  <r>
    <x v="4"/>
    <n v="-1250000"/>
  </r>
  <r>
    <x v="6"/>
    <n v="13000000"/>
  </r>
  <r>
    <x v="0"/>
    <n v="-2.2200000000000002"/>
  </r>
  <r>
    <x v="8"/>
    <n v="-370"/>
  </r>
  <r>
    <x v="9"/>
    <n v="-22200"/>
  </r>
  <r>
    <x v="10"/>
    <n v="3700000"/>
  </r>
  <r>
    <x v="0"/>
    <n v="-900"/>
  </r>
  <r>
    <x v="0"/>
    <n v="-3000"/>
  </r>
  <r>
    <x v="0"/>
    <n v="-3000"/>
  </r>
  <r>
    <x v="4"/>
    <n v="-150000"/>
  </r>
  <r>
    <x v="4"/>
    <n v="-500000"/>
  </r>
  <r>
    <x v="4"/>
    <n v="-500000"/>
  </r>
  <r>
    <x v="0"/>
    <n v="-3000"/>
  </r>
  <r>
    <x v="0"/>
    <n v="-3000"/>
  </r>
  <r>
    <x v="4"/>
    <n v="-500000"/>
  </r>
  <r>
    <x v="4"/>
    <n v="-500000"/>
  </r>
  <r>
    <x v="0"/>
    <n v="-9000"/>
  </r>
  <r>
    <x v="4"/>
    <n v="-1500000"/>
  </r>
  <r>
    <x v="0"/>
    <n v="-0.09"/>
  </r>
  <r>
    <x v="0"/>
    <n v="-0.45"/>
  </r>
  <r>
    <x v="1"/>
    <n v="-15.75"/>
  </r>
  <r>
    <x v="2"/>
    <n v="-75"/>
  </r>
  <r>
    <x v="0"/>
    <n v="-1.62"/>
  </r>
  <r>
    <x v="8"/>
    <n v="-269.36"/>
  </r>
  <r>
    <x v="9"/>
    <n v="-16161.64"/>
  </r>
  <r>
    <x v="11"/>
    <n v="2693606.14"/>
  </r>
  <r>
    <x v="7"/>
    <n v="-1790000"/>
  </r>
  <r>
    <x v="0"/>
    <n v="-1.02"/>
  </r>
  <r>
    <x v="8"/>
    <n v="-170"/>
  </r>
  <r>
    <x v="9"/>
    <n v="-10200"/>
  </r>
  <r>
    <x v="10"/>
    <n v="1700000"/>
  </r>
  <r>
    <x v="0"/>
    <n v="-3000"/>
  </r>
  <r>
    <x v="0"/>
    <n v="-3000"/>
  </r>
  <r>
    <x v="0"/>
    <n v="-3000"/>
  </r>
  <r>
    <x v="4"/>
    <n v="-500000"/>
  </r>
  <r>
    <x v="4"/>
    <n v="-500000"/>
  </r>
  <r>
    <x v="4"/>
    <n v="-500000"/>
  </r>
  <r>
    <x v="0"/>
    <n v="-900"/>
  </r>
  <r>
    <x v="0"/>
    <n v="-1872"/>
  </r>
  <r>
    <x v="0"/>
    <n v="-2160"/>
  </r>
  <r>
    <x v="4"/>
    <n v="-150000"/>
  </r>
  <r>
    <x v="4"/>
    <n v="-312000"/>
  </r>
  <r>
    <x v="4"/>
    <n v="-360000"/>
  </r>
  <r>
    <x v="0"/>
    <n v="-555"/>
  </r>
  <r>
    <x v="0"/>
    <n v="-900"/>
  </r>
  <r>
    <x v="4"/>
    <n v="-92500"/>
  </r>
  <r>
    <x v="4"/>
    <n v="-150000"/>
  </r>
  <r>
    <x v="0"/>
    <n v="-0.09"/>
  </r>
  <r>
    <x v="0"/>
    <n v="-0.09"/>
  </r>
  <r>
    <x v="0"/>
    <n v="-0.45"/>
  </r>
  <r>
    <x v="0"/>
    <n v="-0.45"/>
  </r>
  <r>
    <x v="1"/>
    <n v="-15.75"/>
  </r>
  <r>
    <x v="1"/>
    <n v="-15.75"/>
  </r>
  <r>
    <x v="2"/>
    <n v="-75"/>
  </r>
  <r>
    <x v="2"/>
    <n v="-75"/>
  </r>
  <r>
    <x v="6"/>
    <n v="-580000"/>
  </r>
  <r>
    <x v="0"/>
    <n v="-0.34"/>
  </r>
  <r>
    <x v="8"/>
    <n v="-57"/>
  </r>
  <r>
    <x v="9"/>
    <n v="-3420"/>
  </r>
  <r>
    <x v="10"/>
    <n v="570000"/>
  </r>
  <r>
    <x v="7"/>
    <n v="-1630000"/>
  </r>
  <r>
    <x v="0"/>
    <n v="-2.98"/>
  </r>
  <r>
    <x v="8"/>
    <n v="-496.53"/>
  </r>
  <r>
    <x v="9"/>
    <n v="-29791.58"/>
  </r>
  <r>
    <x v="12"/>
    <n v="4965264.01"/>
  </r>
  <r>
    <x v="0"/>
    <n v="-1800"/>
  </r>
  <r>
    <x v="0"/>
    <n v="-1800"/>
  </r>
  <r>
    <x v="0"/>
    <n v="-2184"/>
  </r>
  <r>
    <x v="0"/>
    <n v="-2520"/>
  </r>
  <r>
    <x v="4"/>
    <n v="-300000"/>
  </r>
  <r>
    <x v="4"/>
    <n v="-300000"/>
  </r>
  <r>
    <x v="4"/>
    <n v="-364000"/>
  </r>
  <r>
    <x v="4"/>
    <n v="-420000"/>
  </r>
  <r>
    <x v="0"/>
    <n v="-900"/>
  </r>
  <r>
    <x v="0"/>
    <n v="-1440"/>
  </r>
  <r>
    <x v="0"/>
    <n v="-9000"/>
  </r>
  <r>
    <x v="4"/>
    <n v="-150000"/>
  </r>
  <r>
    <x v="4"/>
    <n v="-240000"/>
  </r>
  <r>
    <x v="4"/>
    <n v="-1500000"/>
  </r>
  <r>
    <x v="0"/>
    <n v="-1847.93"/>
  </r>
  <r>
    <x v="13"/>
    <n v="-307988.09000000003"/>
  </r>
  <r>
    <x v="14"/>
    <n v="1450000"/>
  </r>
  <r>
    <x v="0"/>
    <n v="-900"/>
  </r>
  <r>
    <x v="0"/>
    <n v="-3000"/>
  </r>
  <r>
    <x v="0"/>
    <n v="-3000"/>
  </r>
  <r>
    <x v="4"/>
    <n v="-150000"/>
  </r>
  <r>
    <x v="4"/>
    <n v="-500000"/>
  </r>
  <r>
    <x v="4"/>
    <n v="-500000"/>
  </r>
  <r>
    <x v="0"/>
    <n v="-0.09"/>
  </r>
  <r>
    <x v="0"/>
    <n v="-0.45"/>
  </r>
  <r>
    <x v="1"/>
    <n v="-15.75"/>
  </r>
  <r>
    <x v="2"/>
    <n v="-75"/>
  </r>
  <r>
    <x v="0"/>
    <n v="-32.130000000000003"/>
  </r>
  <r>
    <x v="4"/>
    <n v="-5355.51"/>
  </r>
  <r>
    <x v="6"/>
    <n v="2600000"/>
  </r>
  <r>
    <x v="0"/>
    <n v="-1060.1600000000001"/>
  </r>
  <r>
    <x v="0"/>
    <n v="-1080"/>
  </r>
  <r>
    <x v="0"/>
    <n v="-1200"/>
  </r>
  <r>
    <x v="4"/>
    <n v="-176693"/>
  </r>
  <r>
    <x v="4"/>
    <n v="-180000"/>
  </r>
  <r>
    <x v="4"/>
    <n v="-200000"/>
  </r>
  <r>
    <x v="0"/>
    <n v="-3000"/>
  </r>
  <r>
    <x v="0"/>
    <n v="-9000"/>
  </r>
  <r>
    <x v="4"/>
    <n v="-500000"/>
  </r>
  <r>
    <x v="4"/>
    <n v="-1500000"/>
  </r>
  <r>
    <x v="0"/>
    <n v="-0.09"/>
  </r>
  <r>
    <x v="0"/>
    <n v="-0.45"/>
  </r>
  <r>
    <x v="1"/>
    <n v="-15.75"/>
  </r>
  <r>
    <x v="2"/>
    <n v="-75"/>
  </r>
  <r>
    <x v="0"/>
    <n v="-1350.36"/>
  </r>
  <r>
    <x v="15"/>
    <n v="-225060.42"/>
  </r>
  <r>
    <x v="14"/>
    <n v="10000"/>
  </r>
  <r>
    <x v="16"/>
    <n v="1500000"/>
  </r>
  <r>
    <x v="0"/>
    <n v="-3600"/>
  </r>
  <r>
    <x v="4"/>
    <n v="-600000"/>
  </r>
  <r>
    <x v="17"/>
    <n v="600000"/>
  </r>
  <r>
    <x v="0"/>
    <n v="-3000"/>
  </r>
  <r>
    <x v="0"/>
    <n v="-4717.37"/>
  </r>
  <r>
    <x v="4"/>
    <n v="-500000"/>
  </r>
  <r>
    <x v="4"/>
    <n v="-786227.88"/>
  </r>
  <r>
    <x v="0"/>
    <n v="-0.09"/>
  </r>
  <r>
    <x v="0"/>
    <n v="-0.45"/>
  </r>
  <r>
    <x v="1"/>
    <n v="-15.75"/>
  </r>
  <r>
    <x v="2"/>
    <n v="-75"/>
  </r>
  <r>
    <x v="3"/>
    <n v="-50000"/>
  </r>
  <r>
    <x v="6"/>
    <n v="1120000"/>
  </r>
  <r>
    <x v="6"/>
    <n v="1470000"/>
  </r>
  <r>
    <x v="0"/>
    <n v="-2160"/>
  </r>
  <r>
    <x v="4"/>
    <n v="-360000"/>
  </r>
  <r>
    <x v="0"/>
    <n v="-900"/>
  </r>
  <r>
    <x v="0"/>
    <n v="-3000"/>
  </r>
  <r>
    <x v="0"/>
    <n v="-9000"/>
  </r>
  <r>
    <x v="4"/>
    <n v="-150000"/>
  </r>
  <r>
    <x v="4"/>
    <n v="-500000"/>
  </r>
  <r>
    <x v="4"/>
    <n v="-1500000"/>
  </r>
  <r>
    <x v="0"/>
    <n v="-1391.59"/>
  </r>
  <r>
    <x v="18"/>
    <n v="-231931.56"/>
  </r>
  <r>
    <x v="0"/>
    <n v="-2712.62"/>
  </r>
  <r>
    <x v="18"/>
    <n v="-452103.59"/>
  </r>
  <r>
    <x v="0"/>
    <n v="-4042.28"/>
  </r>
  <r>
    <x v="15"/>
    <n v="-673712.87"/>
  </r>
  <r>
    <x v="0"/>
    <n v="-0.9"/>
  </r>
  <r>
    <x v="8"/>
    <n v="-150"/>
  </r>
  <r>
    <x v="9"/>
    <n v="-9000"/>
  </r>
  <r>
    <x v="19"/>
    <n v="1500000"/>
  </r>
  <r>
    <x v="0"/>
    <n v="-1.2"/>
  </r>
  <r>
    <x v="8"/>
    <n v="-200"/>
  </r>
  <r>
    <x v="9"/>
    <n v="-12000"/>
  </r>
  <r>
    <x v="19"/>
    <n v="2000000"/>
  </r>
  <r>
    <x v="7"/>
    <n v="-700000"/>
  </r>
  <r>
    <x v="0"/>
    <n v="-1.35"/>
  </r>
  <r>
    <x v="8"/>
    <n v="-224.66"/>
  </r>
  <r>
    <x v="9"/>
    <n v="-13479.39"/>
  </r>
  <r>
    <x v="20"/>
    <n v="2246564.7999999998"/>
  </r>
  <r>
    <x v="0"/>
    <n v="-8400"/>
  </r>
  <r>
    <x v="4"/>
    <n v="-1400000"/>
  </r>
  <r>
    <x v="0"/>
    <n v="-162.03"/>
  </r>
  <r>
    <x v="4"/>
    <n v="-27004.3"/>
  </r>
  <r>
    <x v="0"/>
    <n v="-13200"/>
  </r>
  <r>
    <x v="4"/>
    <n v="-2200000"/>
  </r>
  <r>
    <x v="21"/>
    <n v="1500000"/>
  </r>
  <r>
    <x v="0"/>
    <n v="-2520"/>
  </r>
  <r>
    <x v="4"/>
    <n v="-420000"/>
  </r>
  <r>
    <x v="0"/>
    <n v="-3000"/>
  </r>
  <r>
    <x v="4"/>
    <n v="-500000"/>
  </r>
  <r>
    <x v="0"/>
    <n v="-900"/>
  </r>
  <r>
    <x v="0"/>
    <n v="-2610"/>
  </r>
  <r>
    <x v="4"/>
    <n v="-150000"/>
  </r>
  <r>
    <x v="4"/>
    <n v="-435000"/>
  </r>
  <r>
    <x v="0"/>
    <n v="-0.09"/>
  </r>
  <r>
    <x v="0"/>
    <n v="-0.09"/>
  </r>
  <r>
    <x v="0"/>
    <n v="-0.45"/>
  </r>
  <r>
    <x v="0"/>
    <n v="-0.45"/>
  </r>
  <r>
    <x v="1"/>
    <n v="-15.75"/>
  </r>
  <r>
    <x v="1"/>
    <n v="-15.75"/>
  </r>
  <r>
    <x v="2"/>
    <n v="-75"/>
  </r>
  <r>
    <x v="2"/>
    <n v="-75"/>
  </r>
  <r>
    <x v="0"/>
    <n v="-0.09"/>
  </r>
  <r>
    <x v="0"/>
    <n v="-0.09"/>
  </r>
  <r>
    <x v="0"/>
    <n v="-0.45"/>
  </r>
  <r>
    <x v="0"/>
    <n v="-0.45"/>
  </r>
  <r>
    <x v="1"/>
    <n v="-15.75"/>
  </r>
  <r>
    <x v="1"/>
    <n v="-15.75"/>
  </r>
  <r>
    <x v="2"/>
    <n v="-75"/>
  </r>
  <r>
    <x v="2"/>
    <n v="-75"/>
  </r>
  <r>
    <x v="0"/>
    <n v="-44.18"/>
  </r>
  <r>
    <x v="4"/>
    <n v="-7363.83"/>
  </r>
  <r>
    <x v="7"/>
    <n v="-1800000"/>
  </r>
  <r>
    <x v="17"/>
    <n v="-100000"/>
  </r>
  <r>
    <x v="0"/>
    <n v="-0.75"/>
  </r>
  <r>
    <x v="8"/>
    <n v="-124.36"/>
  </r>
  <r>
    <x v="9"/>
    <n v="-7461.41"/>
  </r>
  <r>
    <x v="12"/>
    <n v="1243568.21"/>
  </r>
  <r>
    <x v="0"/>
    <n v="-2.4"/>
  </r>
  <r>
    <x v="8"/>
    <n v="-400"/>
  </r>
  <r>
    <x v="9"/>
    <n v="-24000"/>
  </r>
  <r>
    <x v="12"/>
    <n v="4000000"/>
  </r>
  <r>
    <x v="0"/>
    <n v="-900"/>
  </r>
  <r>
    <x v="4"/>
    <n v="-150000"/>
  </r>
  <r>
    <x v="0"/>
    <n v="-900"/>
  </r>
  <r>
    <x v="0"/>
    <n v="-3000"/>
  </r>
  <r>
    <x v="0"/>
    <n v="-3000"/>
  </r>
  <r>
    <x v="0"/>
    <n v="-3000"/>
  </r>
  <r>
    <x v="4"/>
    <n v="-150000"/>
  </r>
  <r>
    <x v="4"/>
    <n v="-500000"/>
  </r>
  <r>
    <x v="4"/>
    <n v="-500000"/>
  </r>
  <r>
    <x v="4"/>
    <n v="-500000"/>
  </r>
  <r>
    <x v="0"/>
    <n v="-9000"/>
  </r>
  <r>
    <x v="4"/>
    <n v="-1500000"/>
  </r>
  <r>
    <x v="0"/>
    <n v="-0.09"/>
  </r>
  <r>
    <x v="0"/>
    <n v="-0.09"/>
  </r>
  <r>
    <x v="0"/>
    <n v="-0.45"/>
  </r>
  <r>
    <x v="0"/>
    <n v="-0.45"/>
  </r>
  <r>
    <x v="1"/>
    <n v="-15.75"/>
  </r>
  <r>
    <x v="1"/>
    <n v="-15.75"/>
  </r>
  <r>
    <x v="2"/>
    <n v="-75"/>
  </r>
  <r>
    <x v="2"/>
    <n v="-75"/>
  </r>
  <r>
    <x v="0"/>
    <n v="-0.09"/>
  </r>
  <r>
    <x v="0"/>
    <n v="-0.45"/>
  </r>
  <r>
    <x v="1"/>
    <n v="-15.75"/>
  </r>
  <r>
    <x v="2"/>
    <n v="-75"/>
  </r>
  <r>
    <x v="0"/>
    <n v="-7500"/>
  </r>
  <r>
    <x v="4"/>
    <n v="-1250000"/>
  </r>
  <r>
    <x v="6"/>
    <n v="3600000"/>
  </r>
  <r>
    <x v="0"/>
    <n v="-900"/>
  </r>
  <r>
    <x v="4"/>
    <n v="-150000"/>
  </r>
  <r>
    <x v="0"/>
    <n v="-900"/>
  </r>
  <r>
    <x v="0"/>
    <n v="-3000"/>
  </r>
  <r>
    <x v="4"/>
    <n v="-150000"/>
  </r>
  <r>
    <x v="4"/>
    <n v="-500000"/>
  </r>
  <r>
    <x v="0"/>
    <n v="-9000"/>
  </r>
  <r>
    <x v="4"/>
    <n v="-1500000"/>
  </r>
  <r>
    <x v="0"/>
    <n v="-0.09"/>
  </r>
  <r>
    <x v="0"/>
    <n v="-0.45"/>
  </r>
  <r>
    <x v="1"/>
    <n v="-15.75"/>
  </r>
  <r>
    <x v="2"/>
    <n v="-75"/>
  </r>
  <r>
    <x v="0"/>
    <n v="-66"/>
  </r>
  <r>
    <x v="4"/>
    <n v="-11000"/>
  </r>
  <r>
    <x v="21"/>
    <n v="-5000"/>
  </r>
  <r>
    <x v="6"/>
    <n v="-3350000"/>
  </r>
  <r>
    <x v="0"/>
    <n v="-3600"/>
  </r>
  <r>
    <x v="4"/>
    <n v="-600000"/>
  </r>
  <r>
    <x v="0"/>
    <n v="-3"/>
  </r>
  <r>
    <x v="8"/>
    <n v="-500.08"/>
  </r>
  <r>
    <x v="9"/>
    <n v="-30005.01"/>
  </r>
  <r>
    <x v="12"/>
    <n v="5000834.7"/>
  </r>
  <r>
    <x v="0"/>
    <n v="-900"/>
  </r>
  <r>
    <x v="0"/>
    <n v="-1800"/>
  </r>
  <r>
    <x v="0"/>
    <n v="-2760"/>
  </r>
  <r>
    <x v="4"/>
    <n v="-150000"/>
  </r>
  <r>
    <x v="4"/>
    <n v="-300000"/>
  </r>
  <r>
    <x v="4"/>
    <n v="-460000"/>
  </r>
  <r>
    <x v="0"/>
    <n v="-624"/>
  </r>
  <r>
    <x v="4"/>
    <n v="-104000"/>
  </r>
  <r>
    <x v="0"/>
    <n v="-0.09"/>
  </r>
  <r>
    <x v="0"/>
    <n v="-0.09"/>
  </r>
  <r>
    <x v="0"/>
    <n v="-0.09"/>
  </r>
  <r>
    <x v="0"/>
    <n v="-0.09"/>
  </r>
  <r>
    <x v="0"/>
    <n v="-0.45"/>
  </r>
  <r>
    <x v="0"/>
    <n v="-0.45"/>
  </r>
  <r>
    <x v="0"/>
    <n v="-0.45"/>
  </r>
  <r>
    <x v="0"/>
    <n v="-0.45"/>
  </r>
  <r>
    <x v="1"/>
    <n v="-15.75"/>
  </r>
  <r>
    <x v="1"/>
    <n v="-15.75"/>
  </r>
  <r>
    <x v="1"/>
    <n v="-15.75"/>
  </r>
  <r>
    <x v="1"/>
    <n v="-15.75"/>
  </r>
  <r>
    <x v="2"/>
    <n v="-75"/>
  </r>
  <r>
    <x v="2"/>
    <n v="-75"/>
  </r>
  <r>
    <x v="2"/>
    <n v="-75"/>
  </r>
  <r>
    <x v="2"/>
    <n v="-75"/>
  </r>
  <r>
    <x v="14"/>
    <n v="2020000"/>
  </r>
  <r>
    <x v="0"/>
    <n v="-1080"/>
  </r>
  <r>
    <x v="4"/>
    <n v="-180000"/>
  </r>
  <r>
    <x v="0"/>
    <n v="-1928.3"/>
  </r>
  <r>
    <x v="0"/>
    <n v="-9000"/>
  </r>
  <r>
    <x v="4"/>
    <n v="-321382.93"/>
  </r>
  <r>
    <x v="4"/>
    <n v="-1500000"/>
  </r>
  <r>
    <x v="0"/>
    <n v="-131.01"/>
  </r>
  <r>
    <x v="22"/>
    <n v="-21834.7"/>
  </r>
  <r>
    <x v="14"/>
    <n v="1000000"/>
  </r>
  <r>
    <x v="16"/>
    <n v="2390000"/>
  </r>
  <r>
    <x v="0"/>
    <n v="-1800"/>
  </r>
  <r>
    <x v="4"/>
    <n v="-300000"/>
  </r>
  <r>
    <x v="0"/>
    <n v="-2700"/>
  </r>
  <r>
    <x v="0"/>
    <n v="-3600"/>
  </r>
  <r>
    <x v="4"/>
    <n v="-450000"/>
  </r>
  <r>
    <x v="4"/>
    <n v="-600000"/>
  </r>
  <r>
    <x v="0"/>
    <n v="-600"/>
  </r>
  <r>
    <x v="0"/>
    <n v="-900"/>
  </r>
  <r>
    <x v="0"/>
    <n v="-3196.8"/>
  </r>
  <r>
    <x v="4"/>
    <n v="-100000"/>
  </r>
  <r>
    <x v="4"/>
    <n v="-150000"/>
  </r>
  <r>
    <x v="4"/>
    <n v="-532800"/>
  </r>
  <r>
    <x v="0"/>
    <n v="-3600"/>
  </r>
  <r>
    <x v="0"/>
    <n v="-3600"/>
  </r>
  <r>
    <x v="4"/>
    <n v="-600000"/>
  </r>
  <r>
    <x v="4"/>
    <n v="-600000"/>
  </r>
  <r>
    <x v="14"/>
    <n v="400000"/>
  </r>
  <r>
    <x v="16"/>
    <n v="500000"/>
  </r>
  <r>
    <x v="16"/>
    <n v="500000"/>
  </r>
  <r>
    <x v="16"/>
    <n v="600000"/>
  </r>
  <r>
    <x v="21"/>
    <n v="850000"/>
  </r>
  <r>
    <x v="0"/>
    <n v="-900"/>
  </r>
  <r>
    <x v="0"/>
    <n v="-3000"/>
  </r>
  <r>
    <x v="4"/>
    <n v="-150000"/>
  </r>
  <r>
    <x v="4"/>
    <n v="-500000"/>
  </r>
  <r>
    <x v="0"/>
    <n v="-900"/>
  </r>
  <r>
    <x v="0"/>
    <n v="-2700"/>
  </r>
  <r>
    <x v="0"/>
    <n v="-3000"/>
  </r>
  <r>
    <x v="4"/>
    <n v="-150000"/>
  </r>
  <r>
    <x v="4"/>
    <n v="-450000"/>
  </r>
  <r>
    <x v="4"/>
    <n v="-500000"/>
  </r>
  <r>
    <x v="0"/>
    <n v="-900"/>
  </r>
  <r>
    <x v="0"/>
    <n v="-900"/>
  </r>
  <r>
    <x v="0"/>
    <n v="-1113.95"/>
  </r>
  <r>
    <x v="0"/>
    <n v="-3600"/>
  </r>
  <r>
    <x v="4"/>
    <n v="-150000"/>
  </r>
  <r>
    <x v="4"/>
    <n v="-150000"/>
  </r>
  <r>
    <x v="4"/>
    <n v="-185657.9"/>
  </r>
  <r>
    <x v="4"/>
    <n v="-600000"/>
  </r>
  <r>
    <x v="0"/>
    <n v="-265.68"/>
  </r>
  <r>
    <x v="23"/>
    <n v="-44280"/>
  </r>
  <r>
    <x v="0"/>
    <n v="-217.47"/>
  </r>
  <r>
    <x v="22"/>
    <n v="-36245.589999999997"/>
  </r>
  <r>
    <x v="0"/>
    <n v="-67.5"/>
  </r>
  <r>
    <x v="4"/>
    <n v="-11249.7"/>
  </r>
  <r>
    <x v="6"/>
    <n v="1300000"/>
  </r>
  <r>
    <x v="0"/>
    <n v="-2700"/>
  </r>
  <r>
    <x v="4"/>
    <n v="-450000"/>
  </r>
  <r>
    <x v="0"/>
    <n v="-900"/>
  </r>
  <r>
    <x v="0"/>
    <n v="-3600"/>
  </r>
  <r>
    <x v="4"/>
    <n v="-150000"/>
  </r>
  <r>
    <x v="4"/>
    <n v="-600000"/>
  </r>
  <r>
    <x v="0"/>
    <n v="-0.09"/>
  </r>
  <r>
    <x v="0"/>
    <n v="-0.45"/>
  </r>
  <r>
    <x v="1"/>
    <n v="-15.75"/>
  </r>
  <r>
    <x v="2"/>
    <n v="-75"/>
  </r>
  <r>
    <x v="14"/>
    <n v="1950000"/>
  </r>
  <r>
    <x v="0"/>
    <n v="-0.54"/>
  </r>
  <r>
    <x v="8"/>
    <n v="-89.48"/>
  </r>
  <r>
    <x v="9"/>
    <n v="-5368.51"/>
  </r>
  <r>
    <x v="20"/>
    <n v="894752.29"/>
  </r>
  <r>
    <x v="0"/>
    <n v="-25.44"/>
  </r>
  <r>
    <x v="4"/>
    <n v="-4240"/>
  </r>
  <r>
    <x v="21"/>
    <n v="910000"/>
  </r>
  <r>
    <x v="0"/>
    <n v="-3240"/>
  </r>
  <r>
    <x v="0"/>
    <n v="-3600"/>
  </r>
  <r>
    <x v="4"/>
    <n v="-540000"/>
  </r>
  <r>
    <x v="4"/>
    <n v="-600000"/>
  </r>
  <r>
    <x v="0"/>
    <n v="-569.49"/>
  </r>
  <r>
    <x v="0"/>
    <n v="-3000"/>
  </r>
  <r>
    <x v="0"/>
    <n v="-12000"/>
  </r>
  <r>
    <x v="4"/>
    <n v="-94914.61"/>
  </r>
  <r>
    <x v="4"/>
    <n v="-500000"/>
  </r>
  <r>
    <x v="4"/>
    <n v="-2000000"/>
  </r>
  <r>
    <x v="0"/>
    <n v="-0.09"/>
  </r>
  <r>
    <x v="0"/>
    <n v="-0.45"/>
  </r>
  <r>
    <x v="1"/>
    <n v="-15.75"/>
  </r>
  <r>
    <x v="2"/>
    <n v="-75"/>
  </r>
  <r>
    <x v="14"/>
    <n v="1250000"/>
  </r>
  <r>
    <x v="0"/>
    <n v="-65.34"/>
  </r>
  <r>
    <x v="4"/>
    <n v="-10890"/>
  </r>
  <r>
    <x v="21"/>
    <n v="5000000"/>
  </r>
  <r>
    <x v="0"/>
    <n v="-600"/>
  </r>
  <r>
    <x v="0"/>
    <n v="-3000"/>
  </r>
  <r>
    <x v="0"/>
    <n v="-12000"/>
  </r>
  <r>
    <x v="4"/>
    <n v="-100000"/>
  </r>
  <r>
    <x v="4"/>
    <n v="-500000"/>
  </r>
  <r>
    <x v="4"/>
    <n v="-2000000"/>
  </r>
  <r>
    <x v="0"/>
    <n v="-900"/>
  </r>
  <r>
    <x v="0"/>
    <n v="-2700"/>
  </r>
  <r>
    <x v="0"/>
    <n v="-12000"/>
  </r>
  <r>
    <x v="4"/>
    <n v="-150000"/>
  </r>
  <r>
    <x v="4"/>
    <n v="-450000"/>
  </r>
  <r>
    <x v="4"/>
    <n v="-2000000"/>
  </r>
  <r>
    <x v="0"/>
    <n v="-3000"/>
  </r>
  <r>
    <x v="0"/>
    <n v="-3000"/>
  </r>
  <r>
    <x v="4"/>
    <n v="-500000"/>
  </r>
  <r>
    <x v="4"/>
    <n v="-500000"/>
  </r>
  <r>
    <x v="0"/>
    <n v="-0.09"/>
  </r>
  <r>
    <x v="0"/>
    <n v="-0.45"/>
  </r>
  <r>
    <x v="1"/>
    <n v="-15.75"/>
  </r>
  <r>
    <x v="2"/>
    <n v="-75"/>
  </r>
  <r>
    <x v="0"/>
    <n v="-57.26"/>
  </r>
  <r>
    <x v="4"/>
    <n v="-9542.75"/>
  </r>
  <r>
    <x v="0"/>
    <n v="-0.49"/>
  </r>
  <r>
    <x v="8"/>
    <n v="-81.09"/>
  </r>
  <r>
    <x v="9"/>
    <n v="-4865.26"/>
  </r>
  <r>
    <x v="19"/>
    <n v="810877"/>
  </r>
  <r>
    <x v="0"/>
    <n v="-0.59"/>
  </r>
  <r>
    <x v="8"/>
    <n v="-98.91"/>
  </r>
  <r>
    <x v="9"/>
    <n v="-5934.74"/>
  </r>
  <r>
    <x v="19"/>
    <n v="989123"/>
  </r>
  <r>
    <x v="0"/>
    <n v="-3900"/>
  </r>
  <r>
    <x v="4"/>
    <n v="-650000"/>
  </r>
  <r>
    <x v="0"/>
    <n v="-4200"/>
  </r>
  <r>
    <x v="4"/>
    <n v="-700000"/>
  </r>
  <r>
    <x v="0"/>
    <n v="-900"/>
  </r>
  <r>
    <x v="0"/>
    <n v="-1561.2"/>
  </r>
  <r>
    <x v="4"/>
    <n v="-150000"/>
  </r>
  <r>
    <x v="4"/>
    <n v="-260199.2"/>
  </r>
  <r>
    <x v="0"/>
    <n v="-0.09"/>
  </r>
  <r>
    <x v="0"/>
    <n v="-0.09"/>
  </r>
  <r>
    <x v="0"/>
    <n v="-0.45"/>
  </r>
  <r>
    <x v="0"/>
    <n v="-0.45"/>
  </r>
  <r>
    <x v="1"/>
    <n v="-15.75"/>
  </r>
  <r>
    <x v="1"/>
    <n v="-15.75"/>
  </r>
  <r>
    <x v="2"/>
    <n v="-75"/>
  </r>
  <r>
    <x v="2"/>
    <n v="-75"/>
  </r>
  <r>
    <x v="0"/>
    <n v="-219.54"/>
  </r>
  <r>
    <x v="22"/>
    <n v="-36589.230000000003"/>
  </r>
  <r>
    <x v="0"/>
    <n v="-404.4"/>
  </r>
  <r>
    <x v="15"/>
    <n v="-67400.33"/>
  </r>
  <r>
    <x v="0"/>
    <n v="-1314.43"/>
  </r>
  <r>
    <x v="15"/>
    <n v="-219071.07"/>
  </r>
  <r>
    <x v="14"/>
    <n v="120000"/>
  </r>
  <r>
    <x v="16"/>
    <n v="1000000"/>
  </r>
  <r>
    <x v="6"/>
    <n v="4600000"/>
  </r>
  <r>
    <x v="0"/>
    <n v="-0.79"/>
  </r>
  <r>
    <x v="8"/>
    <n v="-131.08000000000001"/>
  </r>
  <r>
    <x v="9"/>
    <n v="-7864.53"/>
  </r>
  <r>
    <x v="11"/>
    <n v="1310754.51"/>
  </r>
  <r>
    <x v="0"/>
    <n v="-0.82"/>
  </r>
  <r>
    <x v="8"/>
    <n v="-137"/>
  </r>
  <r>
    <x v="9"/>
    <n v="-8220"/>
  </r>
  <r>
    <x v="11"/>
    <n v="1370000"/>
  </r>
  <r>
    <x v="6"/>
    <n v="1000000"/>
  </r>
  <r>
    <x v="21"/>
    <n v="3000000"/>
  </r>
  <r>
    <x v="0"/>
    <n v="-1.47"/>
  </r>
  <r>
    <x v="8"/>
    <n v="-244.76"/>
  </r>
  <r>
    <x v="9"/>
    <n v="-14685.77"/>
  </r>
  <r>
    <x v="11"/>
    <n v="2447628.58"/>
  </r>
  <r>
    <x v="0"/>
    <n v="-900"/>
  </r>
  <r>
    <x v="0"/>
    <n v="-3000"/>
  </r>
  <r>
    <x v="0"/>
    <n v="-12000"/>
  </r>
  <r>
    <x v="4"/>
    <n v="-150000"/>
  </r>
  <r>
    <x v="4"/>
    <n v="-500000"/>
  </r>
  <r>
    <x v="4"/>
    <n v="-2000000"/>
  </r>
  <r>
    <x v="0"/>
    <n v="-1620.92"/>
  </r>
  <r>
    <x v="4"/>
    <n v="-270153"/>
  </r>
  <r>
    <x v="0"/>
    <n v="-3000"/>
  </r>
  <r>
    <x v="0"/>
    <n v="-3000"/>
  </r>
  <r>
    <x v="0"/>
    <n v="-3000"/>
  </r>
  <r>
    <x v="4"/>
    <n v="-500000"/>
  </r>
  <r>
    <x v="4"/>
    <n v="-500000"/>
  </r>
  <r>
    <x v="4"/>
    <n v="-500000"/>
  </r>
  <r>
    <x v="0"/>
    <n v="-12000"/>
  </r>
  <r>
    <x v="0"/>
    <n v="-12000"/>
  </r>
  <r>
    <x v="4"/>
    <n v="-2000000"/>
  </r>
  <r>
    <x v="4"/>
    <n v="-2000000"/>
  </r>
  <r>
    <x v="0"/>
    <n v="-3000"/>
  </r>
  <r>
    <x v="0"/>
    <n v="-12000"/>
  </r>
  <r>
    <x v="4"/>
    <n v="-500000"/>
  </r>
  <r>
    <x v="4"/>
    <n v="-2000000"/>
  </r>
  <r>
    <x v="0"/>
    <n v="-9000"/>
  </r>
  <r>
    <x v="0"/>
    <n v="-12000"/>
  </r>
  <r>
    <x v="4"/>
    <n v="-1500000"/>
  </r>
  <r>
    <x v="4"/>
    <n v="-2000000"/>
  </r>
  <r>
    <x v="0"/>
    <n v="-0.01"/>
  </r>
  <r>
    <x v="8"/>
    <n v="-0.2"/>
  </r>
  <r>
    <x v="9"/>
    <n v="-12"/>
  </r>
  <r>
    <x v="10"/>
    <n v="2000"/>
  </r>
  <r>
    <x v="21"/>
    <n v="1700000"/>
  </r>
  <r>
    <x v="0"/>
    <n v="-12000"/>
  </r>
  <r>
    <x v="4"/>
    <n v="-2000000"/>
  </r>
  <r>
    <x v="0"/>
    <n v="-3000"/>
  </r>
  <r>
    <x v="0"/>
    <n v="-3003"/>
  </r>
  <r>
    <x v="4"/>
    <n v="-500000"/>
  </r>
  <r>
    <x v="4"/>
    <n v="-500500"/>
  </r>
  <r>
    <x v="0"/>
    <n v="-9000"/>
  </r>
  <r>
    <x v="4"/>
    <n v="-1500000"/>
  </r>
  <r>
    <x v="0"/>
    <n v="-4.3499999999999996"/>
  </r>
  <r>
    <x v="0"/>
    <n v="-20.7"/>
  </r>
  <r>
    <x v="1"/>
    <n v="-724.5"/>
  </r>
  <r>
    <x v="2"/>
    <n v="-3450"/>
  </r>
  <r>
    <x v="0"/>
    <n v="-1022.6"/>
  </r>
  <r>
    <x v="0"/>
    <n v="-4869.53"/>
  </r>
  <r>
    <x v="1"/>
    <n v="-170433.37"/>
  </r>
  <r>
    <x v="2"/>
    <n v="-811587.51"/>
  </r>
  <r>
    <x v="0"/>
    <n v="-614.17999999999995"/>
  </r>
  <r>
    <x v="24"/>
    <n v="-102363.69"/>
  </r>
  <r>
    <x v="0"/>
    <n v="-158.12"/>
  </r>
  <r>
    <x v="23"/>
    <n v="-26353.54"/>
  </r>
  <r>
    <x v="0"/>
    <n v="-156"/>
  </r>
  <r>
    <x v="23"/>
    <n v="-25999.84"/>
  </r>
  <r>
    <x v="0"/>
    <n v="-241.79"/>
  </r>
  <r>
    <x v="23"/>
    <n v="-40299"/>
  </r>
  <r>
    <x v="0"/>
    <n v="-265.68"/>
  </r>
  <r>
    <x v="23"/>
    <n v="-44280"/>
  </r>
  <r>
    <x v="0"/>
    <n v="-265.68"/>
  </r>
  <r>
    <x v="23"/>
    <n v="-44280"/>
  </r>
  <r>
    <x v="0"/>
    <n v="-2.31"/>
  </r>
  <r>
    <x v="8"/>
    <n v="-384.27"/>
  </r>
  <r>
    <x v="9"/>
    <n v="-23056.21"/>
  </r>
  <r>
    <x v="25"/>
    <n v="3842702.41"/>
  </r>
  <r>
    <x v="14"/>
    <n v="200000"/>
  </r>
  <r>
    <x v="21"/>
    <n v="100000"/>
  </r>
  <r>
    <x v="0"/>
    <n v="-22680"/>
  </r>
  <r>
    <x v="4"/>
    <n v="-3780000"/>
  </r>
  <r>
    <x v="0"/>
    <n v="-3"/>
  </r>
  <r>
    <x v="8"/>
    <n v="-500"/>
  </r>
  <r>
    <x v="9"/>
    <n v="-30000"/>
  </r>
  <r>
    <x v="12"/>
    <n v="5000000"/>
  </r>
  <r>
    <x v="17"/>
    <n v="3900000"/>
  </r>
  <r>
    <x v="0"/>
    <n v="-397.8"/>
  </r>
  <r>
    <x v="0"/>
    <n v="-3000"/>
  </r>
  <r>
    <x v="4"/>
    <n v="-66300"/>
  </r>
  <r>
    <x v="4"/>
    <n v="-500000"/>
  </r>
  <r>
    <x v="0"/>
    <n v="-9000"/>
  </r>
  <r>
    <x v="0"/>
    <n v="-17925.71"/>
  </r>
  <r>
    <x v="4"/>
    <n v="-1500000"/>
  </r>
  <r>
    <x v="4"/>
    <n v="-2987618.07"/>
  </r>
  <r>
    <x v="0"/>
    <n v="-0.09"/>
  </r>
  <r>
    <x v="0"/>
    <n v="-0.45"/>
  </r>
  <r>
    <x v="1"/>
    <n v="-15.75"/>
  </r>
  <r>
    <x v="2"/>
    <n v="-75"/>
  </r>
  <r>
    <x v="0"/>
    <n v="-3.69"/>
  </r>
  <r>
    <x v="0"/>
    <n v="-35.14"/>
  </r>
  <r>
    <x v="26"/>
    <n v="-614.99"/>
  </r>
  <r>
    <x v="27"/>
    <n v="-5857.06"/>
  </r>
  <r>
    <x v="2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4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33" firstHeaderRow="1" firstDataRow="1" firstDataCol="1"/>
  <pivotFields count="2">
    <pivotField axis="axisRow" showAll="0">
      <items count="30">
        <item x="5"/>
        <item x="3"/>
        <item x="16"/>
        <item x="21"/>
        <item x="7"/>
        <item x="17"/>
        <item x="14"/>
        <item x="6"/>
        <item x="10"/>
        <item x="2"/>
        <item x="19"/>
        <item x="8"/>
        <item x="9"/>
        <item x="0"/>
        <item x="27"/>
        <item x="1"/>
        <item x="26"/>
        <item x="11"/>
        <item x="12"/>
        <item x="25"/>
        <item x="20"/>
        <item x="22"/>
        <item x="23"/>
        <item x="15"/>
        <item x="18"/>
        <item x="13"/>
        <item x="24"/>
        <item x="4"/>
        <item x="28"/>
        <item t="default"/>
      </items>
    </pivotField>
    <pivotField dataField="1" showAll="0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Importe" fld="1" baseField="0" baseItem="0"/>
  </dataFields>
  <formats count="13">
    <format dxfId="12">
      <pivotArea collapsedLevelsAreSubtotals="1" fieldPosition="0">
        <references count="1">
          <reference field="0" count="2">
            <x v="0"/>
            <x v="1"/>
          </reference>
        </references>
      </pivotArea>
    </format>
    <format dxfId="11">
      <pivotArea collapsedLevelsAreSubtotals="1" fieldPosition="0">
        <references count="1">
          <reference field="0" count="1">
            <x v="4"/>
          </reference>
        </references>
      </pivotArea>
    </format>
    <format dxfId="10">
      <pivotArea collapsedLevelsAreSubtotals="1" fieldPosition="0">
        <references count="1">
          <reference field="0" count="1">
            <x v="9"/>
          </reference>
        </references>
      </pivotArea>
    </format>
    <format dxfId="9">
      <pivotArea collapsedLevelsAreSubtotals="1" fieldPosition="0">
        <references count="1">
          <reference field="0" count="6">
            <x v="11"/>
            <x v="12"/>
            <x v="13"/>
            <x v="14"/>
            <x v="15"/>
            <x v="16"/>
          </reference>
        </references>
      </pivotArea>
    </format>
    <format dxfId="8">
      <pivotArea collapsedLevelsAreSubtotals="1" fieldPosition="0">
        <references count="1">
          <reference field="0" count="7">
            <x v="21"/>
            <x v="22"/>
            <x v="23"/>
            <x v="24"/>
            <x v="25"/>
            <x v="26"/>
            <x v="27"/>
          </reference>
        </references>
      </pivotArea>
    </format>
    <format dxfId="7">
      <pivotArea collapsedLevelsAreSubtotals="1" fieldPosition="0">
        <references count="1">
          <reference field="0" count="2">
            <x v="12"/>
            <x v="13"/>
          </reference>
        </references>
      </pivotArea>
    </format>
    <format dxfId="6">
      <pivotArea dataOnly="0" labelOnly="1" fieldPosition="0">
        <references count="1">
          <reference field="0" count="2">
            <x v="12"/>
            <x v="13"/>
          </reference>
        </references>
      </pivotArea>
    </format>
    <format dxfId="5">
      <pivotArea collapsedLevelsAreSubtotals="1" fieldPosition="0">
        <references count="1">
          <reference field="0" count="2">
            <x v="12"/>
            <x v="13"/>
          </reference>
        </references>
      </pivotArea>
    </format>
    <format dxfId="4">
      <pivotArea dataOnly="0" labelOnly="1" fieldPosition="0">
        <references count="1">
          <reference field="0" count="2">
            <x v="12"/>
            <x v="13"/>
          </reference>
        </references>
      </pivotArea>
    </format>
    <format dxfId="3">
      <pivotArea collapsedLevelsAreSubtotals="1" fieldPosition="0">
        <references count="1">
          <reference field="0" count="3">
            <x v="14"/>
            <x v="15"/>
            <x v="16"/>
          </reference>
        </references>
      </pivotArea>
    </format>
    <format dxfId="2">
      <pivotArea dataOnly="0" labelOnly="1" fieldPosition="0">
        <references count="1">
          <reference field="0" count="3">
            <x v="14"/>
            <x v="15"/>
            <x v="16"/>
          </reference>
        </references>
      </pivotArea>
    </format>
    <format dxfId="1">
      <pivotArea collapsedLevelsAreSubtotals="1" fieldPosition="0">
        <references count="1">
          <reference field="0" count="1">
            <x v="9"/>
          </reference>
        </references>
      </pivotArea>
    </format>
    <format dxfId="0">
      <pivotArea dataOnly="0" labelOnly="1" fieldPosition="0">
        <references count="1">
          <reference field="0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5"/>
  <sheetViews>
    <sheetView workbookViewId="0">
      <selection sqref="A1:XFD1048576"/>
    </sheetView>
  </sheetViews>
  <sheetFormatPr baseColWidth="10" defaultColWidth="9.140625" defaultRowHeight="15" x14ac:dyDescent="0.25"/>
  <cols>
    <col min="1" max="1" width="12.42578125" bestFit="1" customWidth="1"/>
    <col min="2" max="2" width="10.7109375" bestFit="1" customWidth="1"/>
    <col min="3" max="3" width="14.140625" bestFit="1" customWidth="1"/>
    <col min="4" max="4" width="38.85546875" bestFit="1" customWidth="1"/>
    <col min="5" max="6" width="21.85546875" bestFit="1" customWidth="1"/>
    <col min="7" max="8" width="14.85546875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1" t="s">
        <v>8</v>
      </c>
      <c r="B2" s="1" t="s">
        <v>9</v>
      </c>
      <c r="C2" s="1" t="s">
        <v>9</v>
      </c>
      <c r="D2" s="1" t="s">
        <v>10</v>
      </c>
      <c r="E2" s="1" t="s">
        <v>11</v>
      </c>
      <c r="F2" s="1" t="s">
        <v>11</v>
      </c>
      <c r="G2" s="2">
        <v>-0.09</v>
      </c>
      <c r="H2" s="2">
        <v>8594.91</v>
      </c>
    </row>
    <row r="3" spans="1:8" x14ac:dyDescent="0.25">
      <c r="A3" s="1" t="s">
        <v>12</v>
      </c>
      <c r="B3" s="1" t="s">
        <v>9</v>
      </c>
      <c r="C3" s="1" t="s">
        <v>9</v>
      </c>
      <c r="D3" s="1" t="s">
        <v>10</v>
      </c>
      <c r="E3" s="1" t="s">
        <v>11</v>
      </c>
      <c r="F3" s="1" t="s">
        <v>11</v>
      </c>
      <c r="G3" s="2">
        <v>-0.09</v>
      </c>
      <c r="H3" s="2">
        <v>8595</v>
      </c>
    </row>
    <row r="4" spans="1:8" x14ac:dyDescent="0.25">
      <c r="A4" s="1" t="s">
        <v>13</v>
      </c>
      <c r="B4" s="1" t="s">
        <v>9</v>
      </c>
      <c r="C4" s="1" t="s">
        <v>9</v>
      </c>
      <c r="D4" s="1" t="s">
        <v>10</v>
      </c>
      <c r="E4" s="1" t="s">
        <v>11</v>
      </c>
      <c r="F4" s="1" t="s">
        <v>11</v>
      </c>
      <c r="G4" s="2">
        <v>-0.09</v>
      </c>
      <c r="H4" s="2">
        <v>8595.09</v>
      </c>
    </row>
    <row r="5" spans="1:8" x14ac:dyDescent="0.25">
      <c r="A5" s="1" t="s">
        <v>8</v>
      </c>
      <c r="B5" s="1" t="s">
        <v>9</v>
      </c>
      <c r="C5" s="1" t="s">
        <v>9</v>
      </c>
      <c r="D5" s="1" t="s">
        <v>10</v>
      </c>
      <c r="E5" s="1" t="s">
        <v>11</v>
      </c>
      <c r="F5" s="1" t="s">
        <v>11</v>
      </c>
      <c r="G5" s="2">
        <v>-0.45</v>
      </c>
      <c r="H5" s="2">
        <v>8595.18</v>
      </c>
    </row>
    <row r="6" spans="1:8" x14ac:dyDescent="0.25">
      <c r="A6" s="1" t="s">
        <v>12</v>
      </c>
      <c r="B6" s="1" t="s">
        <v>9</v>
      </c>
      <c r="C6" s="1" t="s">
        <v>9</v>
      </c>
      <c r="D6" s="1" t="s">
        <v>10</v>
      </c>
      <c r="E6" s="1" t="s">
        <v>11</v>
      </c>
      <c r="F6" s="1" t="s">
        <v>11</v>
      </c>
      <c r="G6" s="2">
        <v>-0.45</v>
      </c>
      <c r="H6" s="2">
        <v>8595.6299999999992</v>
      </c>
    </row>
    <row r="7" spans="1:8" x14ac:dyDescent="0.25">
      <c r="A7" s="1" t="s">
        <v>13</v>
      </c>
      <c r="B7" s="1" t="s">
        <v>9</v>
      </c>
      <c r="C7" s="1" t="s">
        <v>9</v>
      </c>
      <c r="D7" s="1" t="s">
        <v>10</v>
      </c>
      <c r="E7" s="1" t="s">
        <v>11</v>
      </c>
      <c r="F7" s="1" t="s">
        <v>11</v>
      </c>
      <c r="G7" s="2">
        <v>-0.45</v>
      </c>
      <c r="H7" s="2">
        <v>8596.08</v>
      </c>
    </row>
    <row r="8" spans="1:8" x14ac:dyDescent="0.25">
      <c r="A8" s="1" t="s">
        <v>8</v>
      </c>
      <c r="B8" s="1" t="s">
        <v>9</v>
      </c>
      <c r="C8" s="1" t="s">
        <v>9</v>
      </c>
      <c r="D8" s="1" t="s">
        <v>14</v>
      </c>
      <c r="E8" s="1" t="s">
        <v>11</v>
      </c>
      <c r="F8" s="1" t="s">
        <v>11</v>
      </c>
      <c r="G8" s="2">
        <v>-15.75</v>
      </c>
      <c r="H8" s="2">
        <v>8596.5300000000007</v>
      </c>
    </row>
    <row r="9" spans="1:8" x14ac:dyDescent="0.25">
      <c r="A9" s="1" t="s">
        <v>12</v>
      </c>
      <c r="B9" s="1" t="s">
        <v>9</v>
      </c>
      <c r="C9" s="1" t="s">
        <v>9</v>
      </c>
      <c r="D9" s="1" t="s">
        <v>14</v>
      </c>
      <c r="E9" s="1" t="s">
        <v>11</v>
      </c>
      <c r="F9" s="1" t="s">
        <v>11</v>
      </c>
      <c r="G9" s="2">
        <v>-15.75</v>
      </c>
      <c r="H9" s="2">
        <v>8612.2800000000007</v>
      </c>
    </row>
    <row r="10" spans="1:8" x14ac:dyDescent="0.25">
      <c r="A10" s="1" t="s">
        <v>13</v>
      </c>
      <c r="B10" s="1" t="s">
        <v>9</v>
      </c>
      <c r="C10" s="1" t="s">
        <v>9</v>
      </c>
      <c r="D10" s="1" t="s">
        <v>14</v>
      </c>
      <c r="E10" s="1" t="s">
        <v>11</v>
      </c>
      <c r="F10" s="1" t="s">
        <v>11</v>
      </c>
      <c r="G10" s="2">
        <v>-15.75</v>
      </c>
      <c r="H10" s="2">
        <v>8628.0300000000007</v>
      </c>
    </row>
    <row r="11" spans="1:8" x14ac:dyDescent="0.25">
      <c r="A11" s="1" t="s">
        <v>8</v>
      </c>
      <c r="B11" s="1" t="s">
        <v>9</v>
      </c>
      <c r="C11" s="1" t="s">
        <v>9</v>
      </c>
      <c r="D11" s="1" t="s">
        <v>15</v>
      </c>
      <c r="E11" s="1" t="s">
        <v>11</v>
      </c>
      <c r="F11" s="1" t="s">
        <v>11</v>
      </c>
      <c r="G11" s="2">
        <v>-75</v>
      </c>
      <c r="H11" s="2">
        <v>8643.7800000000007</v>
      </c>
    </row>
    <row r="12" spans="1:8" x14ac:dyDescent="0.25">
      <c r="A12" s="1" t="s">
        <v>12</v>
      </c>
      <c r="B12" s="1" t="s">
        <v>9</v>
      </c>
      <c r="C12" s="1" t="s">
        <v>9</v>
      </c>
      <c r="D12" s="1" t="s">
        <v>15</v>
      </c>
      <c r="E12" s="1" t="s">
        <v>11</v>
      </c>
      <c r="F12" s="1" t="s">
        <v>11</v>
      </c>
      <c r="G12" s="2">
        <v>-75</v>
      </c>
      <c r="H12" s="2">
        <v>8718.7800000000007</v>
      </c>
    </row>
    <row r="13" spans="1:8" x14ac:dyDescent="0.25">
      <c r="A13" s="1" t="s">
        <v>13</v>
      </c>
      <c r="B13" s="1" t="s">
        <v>9</v>
      </c>
      <c r="C13" s="1" t="s">
        <v>9</v>
      </c>
      <c r="D13" s="1" t="s">
        <v>15</v>
      </c>
      <c r="E13" s="1" t="s">
        <v>11</v>
      </c>
      <c r="F13" s="1" t="s">
        <v>11</v>
      </c>
      <c r="G13" s="2">
        <v>-75</v>
      </c>
      <c r="H13" s="2">
        <v>8793.7800000000007</v>
      </c>
    </row>
    <row r="14" spans="1:8" x14ac:dyDescent="0.25">
      <c r="A14" s="1" t="s">
        <v>16</v>
      </c>
      <c r="B14" s="1" t="s">
        <v>9</v>
      </c>
      <c r="C14" s="1" t="s">
        <v>9</v>
      </c>
      <c r="D14" s="1" t="s">
        <v>10</v>
      </c>
      <c r="E14" s="1" t="s">
        <v>11</v>
      </c>
      <c r="F14" s="1" t="s">
        <v>11</v>
      </c>
      <c r="G14" s="2">
        <v>-0.09</v>
      </c>
      <c r="H14" s="2">
        <v>8868.7800000000007</v>
      </c>
    </row>
    <row r="15" spans="1:8" x14ac:dyDescent="0.25">
      <c r="A15" s="1" t="s">
        <v>17</v>
      </c>
      <c r="B15" s="1" t="s">
        <v>9</v>
      </c>
      <c r="C15" s="1" t="s">
        <v>9</v>
      </c>
      <c r="D15" s="1" t="s">
        <v>10</v>
      </c>
      <c r="E15" s="1" t="s">
        <v>11</v>
      </c>
      <c r="F15" s="1" t="s">
        <v>11</v>
      </c>
      <c r="G15" s="2">
        <v>-0.09</v>
      </c>
      <c r="H15" s="2">
        <v>8868.8700000000008</v>
      </c>
    </row>
    <row r="16" spans="1:8" x14ac:dyDescent="0.25">
      <c r="A16" s="1" t="s">
        <v>16</v>
      </c>
      <c r="B16" s="1" t="s">
        <v>9</v>
      </c>
      <c r="C16" s="1" t="s">
        <v>9</v>
      </c>
      <c r="D16" s="1" t="s">
        <v>10</v>
      </c>
      <c r="E16" s="1" t="s">
        <v>11</v>
      </c>
      <c r="F16" s="1" t="s">
        <v>11</v>
      </c>
      <c r="G16" s="2">
        <v>-0.45</v>
      </c>
      <c r="H16" s="2">
        <v>8868.9599999999991</v>
      </c>
    </row>
    <row r="17" spans="1:8" x14ac:dyDescent="0.25">
      <c r="A17" s="1" t="s">
        <v>17</v>
      </c>
      <c r="B17" s="1" t="s">
        <v>9</v>
      </c>
      <c r="C17" s="1" t="s">
        <v>9</v>
      </c>
      <c r="D17" s="1" t="s">
        <v>10</v>
      </c>
      <c r="E17" s="1" t="s">
        <v>11</v>
      </c>
      <c r="F17" s="1" t="s">
        <v>11</v>
      </c>
      <c r="G17" s="2">
        <v>-0.45</v>
      </c>
      <c r="H17" s="2">
        <v>8869.41</v>
      </c>
    </row>
    <row r="18" spans="1:8" x14ac:dyDescent="0.25">
      <c r="A18" s="1" t="s">
        <v>16</v>
      </c>
      <c r="B18" s="1" t="s">
        <v>9</v>
      </c>
      <c r="C18" s="1" t="s">
        <v>9</v>
      </c>
      <c r="D18" s="1" t="s">
        <v>14</v>
      </c>
      <c r="E18" s="1" t="s">
        <v>11</v>
      </c>
      <c r="F18" s="1" t="s">
        <v>11</v>
      </c>
      <c r="G18" s="2">
        <v>-15.75</v>
      </c>
      <c r="H18" s="2">
        <v>8869.86</v>
      </c>
    </row>
    <row r="19" spans="1:8" x14ac:dyDescent="0.25">
      <c r="A19" s="1" t="s">
        <v>17</v>
      </c>
      <c r="B19" s="1" t="s">
        <v>9</v>
      </c>
      <c r="C19" s="1" t="s">
        <v>9</v>
      </c>
      <c r="D19" s="1" t="s">
        <v>14</v>
      </c>
      <c r="E19" s="1" t="s">
        <v>11</v>
      </c>
      <c r="F19" s="1" t="s">
        <v>11</v>
      </c>
      <c r="G19" s="2">
        <v>-15.75</v>
      </c>
      <c r="H19" s="2">
        <v>8885.61</v>
      </c>
    </row>
    <row r="20" spans="1:8" x14ac:dyDescent="0.25">
      <c r="A20" s="1" t="s">
        <v>16</v>
      </c>
      <c r="B20" s="1" t="s">
        <v>9</v>
      </c>
      <c r="C20" s="1" t="s">
        <v>9</v>
      </c>
      <c r="D20" s="1" t="s">
        <v>15</v>
      </c>
      <c r="E20" s="1" t="s">
        <v>11</v>
      </c>
      <c r="F20" s="1" t="s">
        <v>11</v>
      </c>
      <c r="G20" s="2">
        <v>-75</v>
      </c>
      <c r="H20" s="2">
        <v>8901.36</v>
      </c>
    </row>
    <row r="21" spans="1:8" x14ac:dyDescent="0.25">
      <c r="A21" s="1" t="s">
        <v>17</v>
      </c>
      <c r="B21" s="1" t="s">
        <v>9</v>
      </c>
      <c r="C21" s="1" t="s">
        <v>9</v>
      </c>
      <c r="D21" s="1" t="s">
        <v>15</v>
      </c>
      <c r="E21" s="1" t="s">
        <v>11</v>
      </c>
      <c r="F21" s="1" t="s">
        <v>11</v>
      </c>
      <c r="G21" s="2">
        <v>-75</v>
      </c>
      <c r="H21" s="2">
        <v>8976.36</v>
      </c>
    </row>
    <row r="22" spans="1:8" x14ac:dyDescent="0.25">
      <c r="A22" s="1" t="s">
        <v>13</v>
      </c>
      <c r="B22" s="1" t="s">
        <v>9</v>
      </c>
      <c r="C22" s="1" t="s">
        <v>9</v>
      </c>
      <c r="D22" s="1" t="s">
        <v>18</v>
      </c>
      <c r="E22" s="1" t="s">
        <v>11</v>
      </c>
      <c r="F22" s="1" t="s">
        <v>11</v>
      </c>
      <c r="G22" s="2">
        <v>-500000</v>
      </c>
      <c r="H22" s="2">
        <v>9051.36</v>
      </c>
    </row>
    <row r="23" spans="1:8" x14ac:dyDescent="0.25">
      <c r="A23" s="1" t="s">
        <v>12</v>
      </c>
      <c r="B23" s="1" t="s">
        <v>9</v>
      </c>
      <c r="C23" s="1" t="s">
        <v>9</v>
      </c>
      <c r="D23" s="1" t="s">
        <v>10</v>
      </c>
      <c r="E23" s="1" t="s">
        <v>11</v>
      </c>
      <c r="F23" s="1" t="s">
        <v>11</v>
      </c>
      <c r="G23" s="2">
        <v>-32.130000000000003</v>
      </c>
      <c r="H23" s="2">
        <v>509051.36</v>
      </c>
    </row>
    <row r="24" spans="1:8" x14ac:dyDescent="0.25">
      <c r="A24" s="1" t="s">
        <v>12</v>
      </c>
      <c r="B24" s="1" t="s">
        <v>9</v>
      </c>
      <c r="C24" s="1" t="s">
        <v>9</v>
      </c>
      <c r="D24" s="1" t="s">
        <v>19</v>
      </c>
      <c r="E24" s="1" t="s">
        <v>11</v>
      </c>
      <c r="F24" s="1" t="s">
        <v>11</v>
      </c>
      <c r="G24" s="2">
        <v>-5355.51</v>
      </c>
      <c r="H24" s="2">
        <v>509083.49</v>
      </c>
    </row>
    <row r="25" spans="1:8" x14ac:dyDescent="0.25">
      <c r="A25" s="1" t="s">
        <v>20</v>
      </c>
      <c r="B25" s="1" t="s">
        <v>9</v>
      </c>
      <c r="C25" s="1" t="s">
        <v>9</v>
      </c>
      <c r="D25" s="1" t="s">
        <v>10</v>
      </c>
      <c r="E25" s="1" t="s">
        <v>11</v>
      </c>
      <c r="F25" s="1" t="s">
        <v>11</v>
      </c>
      <c r="G25" s="2">
        <v>-2158.2199999999998</v>
      </c>
      <c r="H25" s="2">
        <v>514439</v>
      </c>
    </row>
    <row r="26" spans="1:8" x14ac:dyDescent="0.25">
      <c r="A26" s="1" t="s">
        <v>20</v>
      </c>
      <c r="B26" s="1" t="s">
        <v>9</v>
      </c>
      <c r="C26" s="1" t="s">
        <v>9</v>
      </c>
      <c r="D26" s="1" t="s">
        <v>21</v>
      </c>
      <c r="E26" s="1" t="s">
        <v>11</v>
      </c>
      <c r="F26" s="1" t="s">
        <v>11</v>
      </c>
      <c r="G26" s="2">
        <v>-359704.06</v>
      </c>
      <c r="H26" s="2">
        <v>516597.22</v>
      </c>
    </row>
    <row r="27" spans="1:8" x14ac:dyDescent="0.25">
      <c r="A27" s="1" t="s">
        <v>22</v>
      </c>
      <c r="B27" s="1" t="s">
        <v>9</v>
      </c>
      <c r="C27" s="1" t="s">
        <v>9</v>
      </c>
      <c r="D27" s="1" t="s">
        <v>10</v>
      </c>
      <c r="E27" s="1" t="s">
        <v>11</v>
      </c>
      <c r="F27" s="1" t="s">
        <v>11</v>
      </c>
      <c r="G27" s="2">
        <v>-688.6</v>
      </c>
      <c r="H27" s="2">
        <v>876301.28</v>
      </c>
    </row>
    <row r="28" spans="1:8" x14ac:dyDescent="0.25">
      <c r="A28" s="1" t="s">
        <v>23</v>
      </c>
      <c r="B28" s="1" t="s">
        <v>9</v>
      </c>
      <c r="C28" s="1" t="s">
        <v>9</v>
      </c>
      <c r="D28" s="1" t="s">
        <v>10</v>
      </c>
      <c r="E28" s="1" t="s">
        <v>11</v>
      </c>
      <c r="F28" s="1" t="s">
        <v>11</v>
      </c>
      <c r="G28" s="2">
        <v>-5798.36</v>
      </c>
      <c r="H28" s="2">
        <v>876989.88</v>
      </c>
    </row>
    <row r="29" spans="1:8" x14ac:dyDescent="0.25">
      <c r="A29" s="1" t="s">
        <v>22</v>
      </c>
      <c r="B29" s="1" t="s">
        <v>9</v>
      </c>
      <c r="C29" s="1" t="s">
        <v>9</v>
      </c>
      <c r="D29" s="1" t="s">
        <v>21</v>
      </c>
      <c r="E29" s="1" t="s">
        <v>11</v>
      </c>
      <c r="F29" s="1" t="s">
        <v>11</v>
      </c>
      <c r="G29" s="2">
        <v>-114766.8</v>
      </c>
      <c r="H29" s="2">
        <v>882788.24</v>
      </c>
    </row>
    <row r="30" spans="1:8" x14ac:dyDescent="0.25">
      <c r="A30" s="1" t="s">
        <v>23</v>
      </c>
      <c r="B30" s="1" t="s">
        <v>9</v>
      </c>
      <c r="C30" s="1" t="s">
        <v>9</v>
      </c>
      <c r="D30" s="1" t="s">
        <v>21</v>
      </c>
      <c r="E30" s="1" t="s">
        <v>11</v>
      </c>
      <c r="F30" s="1" t="s">
        <v>11</v>
      </c>
      <c r="G30" s="2">
        <v>-966393.47</v>
      </c>
      <c r="H30" s="2">
        <v>997555.04</v>
      </c>
    </row>
    <row r="31" spans="1:8" x14ac:dyDescent="0.25">
      <c r="A31" s="1" t="s">
        <v>24</v>
      </c>
      <c r="B31" s="1" t="s">
        <v>9</v>
      </c>
      <c r="C31" s="1" t="s">
        <v>9</v>
      </c>
      <c r="D31" s="1" t="s">
        <v>10</v>
      </c>
      <c r="E31" s="1" t="s">
        <v>11</v>
      </c>
      <c r="F31" s="1" t="s">
        <v>11</v>
      </c>
      <c r="G31" s="2">
        <v>-256.31</v>
      </c>
      <c r="H31" s="2">
        <v>1963948.51</v>
      </c>
    </row>
    <row r="32" spans="1:8" x14ac:dyDescent="0.25">
      <c r="A32" s="1" t="s">
        <v>24</v>
      </c>
      <c r="B32" s="1" t="s">
        <v>9</v>
      </c>
      <c r="C32" s="1" t="s">
        <v>9</v>
      </c>
      <c r="D32" s="1" t="s">
        <v>21</v>
      </c>
      <c r="E32" s="1" t="s">
        <v>11</v>
      </c>
      <c r="F32" s="1" t="s">
        <v>11</v>
      </c>
      <c r="G32" s="2">
        <v>-42717.68</v>
      </c>
      <c r="H32" s="2">
        <v>1964204.82</v>
      </c>
    </row>
    <row r="33" spans="1:8" x14ac:dyDescent="0.25">
      <c r="A33" s="1" t="s">
        <v>25</v>
      </c>
      <c r="B33" s="1" t="s">
        <v>9</v>
      </c>
      <c r="C33" s="1" t="s">
        <v>9</v>
      </c>
      <c r="D33" s="1" t="s">
        <v>10</v>
      </c>
      <c r="E33" s="1" t="s">
        <v>11</v>
      </c>
      <c r="F33" s="1" t="s">
        <v>11</v>
      </c>
      <c r="G33" s="2">
        <v>-0.23</v>
      </c>
      <c r="H33" s="2">
        <v>2006922.5</v>
      </c>
    </row>
    <row r="34" spans="1:8" x14ac:dyDescent="0.25">
      <c r="A34" s="1" t="s">
        <v>25</v>
      </c>
      <c r="B34" s="1" t="s">
        <v>9</v>
      </c>
      <c r="C34" s="1" t="s">
        <v>9</v>
      </c>
      <c r="D34" s="1" t="s">
        <v>21</v>
      </c>
      <c r="E34" s="1" t="s">
        <v>11</v>
      </c>
      <c r="F34" s="1" t="s">
        <v>11</v>
      </c>
      <c r="G34" s="2">
        <v>-38.630000000000003</v>
      </c>
      <c r="H34" s="2">
        <v>2006922.73</v>
      </c>
    </row>
    <row r="35" spans="1:8" x14ac:dyDescent="0.25">
      <c r="A35" s="1" t="s">
        <v>26</v>
      </c>
      <c r="B35" s="1" t="s">
        <v>9</v>
      </c>
      <c r="C35" s="1" t="s">
        <v>9</v>
      </c>
      <c r="D35" s="1" t="s">
        <v>10</v>
      </c>
      <c r="E35" s="1" t="s">
        <v>11</v>
      </c>
      <c r="F35" s="1" t="s">
        <v>11</v>
      </c>
      <c r="G35" s="2">
        <v>-0.14000000000000001</v>
      </c>
      <c r="H35" s="2">
        <v>2006961.36</v>
      </c>
    </row>
    <row r="36" spans="1:8" x14ac:dyDescent="0.25">
      <c r="A36" s="1" t="s">
        <v>26</v>
      </c>
      <c r="B36" s="1" t="s">
        <v>9</v>
      </c>
      <c r="C36" s="1" t="s">
        <v>9</v>
      </c>
      <c r="D36" s="1" t="s">
        <v>21</v>
      </c>
      <c r="E36" s="1" t="s">
        <v>11</v>
      </c>
      <c r="F36" s="1" t="s">
        <v>11</v>
      </c>
      <c r="G36" s="2">
        <v>-22.69</v>
      </c>
      <c r="H36" s="2">
        <v>2006961.5</v>
      </c>
    </row>
    <row r="37" spans="1:8" x14ac:dyDescent="0.25">
      <c r="A37" s="1" t="s">
        <v>27</v>
      </c>
      <c r="B37" s="1" t="s">
        <v>9</v>
      </c>
      <c r="C37" s="1" t="s">
        <v>9</v>
      </c>
      <c r="D37" s="1" t="s">
        <v>10</v>
      </c>
      <c r="E37" s="1" t="s">
        <v>11</v>
      </c>
      <c r="F37" s="1" t="s">
        <v>11</v>
      </c>
      <c r="G37" s="2">
        <v>-60871.65</v>
      </c>
      <c r="H37" s="2">
        <v>2006984.19</v>
      </c>
    </row>
    <row r="38" spans="1:8" x14ac:dyDescent="0.25">
      <c r="A38" s="1" t="s">
        <v>27</v>
      </c>
      <c r="B38" s="1" t="s">
        <v>9</v>
      </c>
      <c r="C38" s="1" t="s">
        <v>9</v>
      </c>
      <c r="D38" s="1" t="s">
        <v>21</v>
      </c>
      <c r="E38" s="1" t="s">
        <v>11</v>
      </c>
      <c r="F38" s="1" t="s">
        <v>11</v>
      </c>
      <c r="G38" s="2">
        <v>-10145274.949999999</v>
      </c>
      <c r="H38" s="2">
        <v>2067855.84</v>
      </c>
    </row>
    <row r="39" spans="1:8" x14ac:dyDescent="0.25">
      <c r="A39" s="1" t="s">
        <v>28</v>
      </c>
      <c r="B39" s="1" t="s">
        <v>9</v>
      </c>
      <c r="C39" s="1" t="s">
        <v>9</v>
      </c>
      <c r="D39" s="1" t="s">
        <v>29</v>
      </c>
      <c r="E39" s="1" t="s">
        <v>30</v>
      </c>
      <c r="F39" s="1" t="s">
        <v>11</v>
      </c>
      <c r="G39" s="2">
        <v>500000</v>
      </c>
      <c r="H39" s="2">
        <v>12213130.789999999</v>
      </c>
    </row>
    <row r="40" spans="1:8" x14ac:dyDescent="0.25">
      <c r="A40" s="1" t="s">
        <v>8</v>
      </c>
      <c r="B40" s="1" t="s">
        <v>9</v>
      </c>
      <c r="C40" s="1" t="s">
        <v>9</v>
      </c>
      <c r="D40" s="1" t="s">
        <v>10</v>
      </c>
      <c r="E40" s="1" t="s">
        <v>11</v>
      </c>
      <c r="F40" s="1" t="s">
        <v>11</v>
      </c>
      <c r="G40" s="2">
        <v>-720</v>
      </c>
      <c r="H40" s="2">
        <v>11713130.789999999</v>
      </c>
    </row>
    <row r="41" spans="1:8" x14ac:dyDescent="0.25">
      <c r="A41" s="1" t="s">
        <v>8</v>
      </c>
      <c r="B41" s="1" t="s">
        <v>9</v>
      </c>
      <c r="C41" s="1" t="s">
        <v>9</v>
      </c>
      <c r="D41" s="1" t="s">
        <v>19</v>
      </c>
      <c r="E41" s="1" t="s">
        <v>11</v>
      </c>
      <c r="F41" s="1" t="s">
        <v>11</v>
      </c>
      <c r="G41" s="2">
        <v>-120000</v>
      </c>
      <c r="H41" s="2">
        <v>11713850.789999999</v>
      </c>
    </row>
    <row r="42" spans="1:8" x14ac:dyDescent="0.25">
      <c r="A42" s="1" t="s">
        <v>17</v>
      </c>
      <c r="B42" s="1" t="s">
        <v>9</v>
      </c>
      <c r="C42" s="1" t="s">
        <v>9</v>
      </c>
      <c r="D42" s="1" t="s">
        <v>10</v>
      </c>
      <c r="E42" s="1" t="s">
        <v>11</v>
      </c>
      <c r="F42" s="1" t="s">
        <v>11</v>
      </c>
      <c r="G42" s="2">
        <v>-1020</v>
      </c>
      <c r="H42" s="2">
        <v>11833850.789999999</v>
      </c>
    </row>
    <row r="43" spans="1:8" x14ac:dyDescent="0.25">
      <c r="A43" s="1" t="s">
        <v>17</v>
      </c>
      <c r="B43" s="1" t="s">
        <v>9</v>
      </c>
      <c r="C43" s="1" t="s">
        <v>9</v>
      </c>
      <c r="D43" s="1" t="s">
        <v>19</v>
      </c>
      <c r="E43" s="1" t="s">
        <v>11</v>
      </c>
      <c r="F43" s="1" t="s">
        <v>11</v>
      </c>
      <c r="G43" s="2">
        <v>-170000</v>
      </c>
      <c r="H43" s="2">
        <v>11834870.789999999</v>
      </c>
    </row>
    <row r="44" spans="1:8" x14ac:dyDescent="0.25">
      <c r="A44" s="1" t="s">
        <v>31</v>
      </c>
      <c r="B44" s="1" t="s">
        <v>9</v>
      </c>
      <c r="C44" s="1" t="s">
        <v>9</v>
      </c>
      <c r="D44" s="1" t="s">
        <v>29</v>
      </c>
      <c r="E44" s="1" t="s">
        <v>30</v>
      </c>
      <c r="F44" s="1" t="s">
        <v>11</v>
      </c>
      <c r="G44" s="2">
        <v>250000</v>
      </c>
      <c r="H44" s="2">
        <v>12004870.789999999</v>
      </c>
    </row>
    <row r="45" spans="1:8" x14ac:dyDescent="0.25">
      <c r="A45" s="1" t="s">
        <v>16</v>
      </c>
      <c r="B45" s="1" t="s">
        <v>9</v>
      </c>
      <c r="C45" s="1" t="s">
        <v>9</v>
      </c>
      <c r="D45" s="1" t="s">
        <v>10</v>
      </c>
      <c r="E45" s="1" t="s">
        <v>11</v>
      </c>
      <c r="F45" s="1" t="s">
        <v>11</v>
      </c>
      <c r="G45" s="2">
        <v>-7500</v>
      </c>
      <c r="H45" s="2">
        <v>11754870.789999999</v>
      </c>
    </row>
    <row r="46" spans="1:8" x14ac:dyDescent="0.25">
      <c r="A46" s="1" t="s">
        <v>16</v>
      </c>
      <c r="B46" s="1" t="s">
        <v>9</v>
      </c>
      <c r="C46" s="1" t="s">
        <v>9</v>
      </c>
      <c r="D46" s="1" t="s">
        <v>19</v>
      </c>
      <c r="E46" s="1" t="s">
        <v>11</v>
      </c>
      <c r="F46" s="1" t="s">
        <v>11</v>
      </c>
      <c r="G46" s="2">
        <v>-1250000</v>
      </c>
      <c r="H46" s="2">
        <v>11762370.789999999</v>
      </c>
    </row>
    <row r="47" spans="1:8" x14ac:dyDescent="0.25">
      <c r="A47" s="1" t="s">
        <v>32</v>
      </c>
      <c r="B47" s="1" t="s">
        <v>9</v>
      </c>
      <c r="C47" s="1" t="s">
        <v>9</v>
      </c>
      <c r="D47" s="1" t="s">
        <v>29</v>
      </c>
      <c r="E47" s="1" t="s">
        <v>30</v>
      </c>
      <c r="F47" s="1" t="s">
        <v>11</v>
      </c>
      <c r="G47" s="2">
        <v>13000000</v>
      </c>
      <c r="H47" s="2">
        <v>13012370.789999999</v>
      </c>
    </row>
    <row r="48" spans="1:8" x14ac:dyDescent="0.25">
      <c r="A48" s="1" t="s">
        <v>33</v>
      </c>
      <c r="B48" s="1" t="s">
        <v>9</v>
      </c>
      <c r="C48" s="1" t="s">
        <v>9</v>
      </c>
      <c r="D48" s="1" t="s">
        <v>10</v>
      </c>
      <c r="E48" s="1" t="s">
        <v>11</v>
      </c>
      <c r="F48" s="1" t="s">
        <v>11</v>
      </c>
      <c r="G48" s="2">
        <v>-2.2200000000000002</v>
      </c>
      <c r="H48" s="2">
        <v>12370.79</v>
      </c>
    </row>
    <row r="49" spans="1:8" x14ac:dyDescent="0.25">
      <c r="A49" s="1" t="s">
        <v>33</v>
      </c>
      <c r="B49" s="1" t="s">
        <v>9</v>
      </c>
      <c r="C49" s="1" t="s">
        <v>9</v>
      </c>
      <c r="D49" s="1" t="s">
        <v>34</v>
      </c>
      <c r="E49" s="1" t="s">
        <v>11</v>
      </c>
      <c r="F49" s="1" t="s">
        <v>11</v>
      </c>
      <c r="G49" s="2">
        <v>-370</v>
      </c>
      <c r="H49" s="2">
        <v>12373.01</v>
      </c>
    </row>
    <row r="50" spans="1:8" x14ac:dyDescent="0.25">
      <c r="A50" s="1" t="s">
        <v>33</v>
      </c>
      <c r="B50" s="1" t="s">
        <v>9</v>
      </c>
      <c r="C50" s="1" t="s">
        <v>9</v>
      </c>
      <c r="D50" s="1" t="s">
        <v>35</v>
      </c>
      <c r="E50" s="1" t="s">
        <v>11</v>
      </c>
      <c r="F50" s="1" t="s">
        <v>11</v>
      </c>
      <c r="G50" s="2">
        <v>-22200</v>
      </c>
      <c r="H50" s="2">
        <v>12743.01</v>
      </c>
    </row>
    <row r="51" spans="1:8" x14ac:dyDescent="0.25">
      <c r="A51" s="1" t="s">
        <v>33</v>
      </c>
      <c r="B51" s="1" t="s">
        <v>9</v>
      </c>
      <c r="C51" s="1" t="s">
        <v>9</v>
      </c>
      <c r="D51" s="1" t="s">
        <v>36</v>
      </c>
      <c r="E51" s="1" t="s">
        <v>37</v>
      </c>
      <c r="F51" s="1" t="s">
        <v>11</v>
      </c>
      <c r="G51" s="2">
        <v>3700000</v>
      </c>
      <c r="H51" s="2">
        <v>34943.01</v>
      </c>
    </row>
    <row r="52" spans="1:8" x14ac:dyDescent="0.25">
      <c r="A52" s="1" t="s">
        <v>38</v>
      </c>
      <c r="B52" s="1" t="s">
        <v>9</v>
      </c>
      <c r="C52" s="1" t="s">
        <v>9</v>
      </c>
      <c r="D52" s="1" t="s">
        <v>10</v>
      </c>
      <c r="E52" s="1" t="s">
        <v>11</v>
      </c>
      <c r="F52" s="1" t="s">
        <v>11</v>
      </c>
      <c r="G52" s="2">
        <v>-900</v>
      </c>
      <c r="H52" s="2">
        <v>-3665056.99</v>
      </c>
    </row>
    <row r="53" spans="1:8" x14ac:dyDescent="0.25">
      <c r="A53" s="1" t="s">
        <v>39</v>
      </c>
      <c r="B53" s="1" t="s">
        <v>9</v>
      </c>
      <c r="C53" s="1" t="s">
        <v>9</v>
      </c>
      <c r="D53" s="1" t="s">
        <v>10</v>
      </c>
      <c r="E53" s="1" t="s">
        <v>11</v>
      </c>
      <c r="F53" s="1" t="s">
        <v>11</v>
      </c>
      <c r="G53" s="2">
        <v>-3000</v>
      </c>
      <c r="H53" s="2">
        <v>-3664156.99</v>
      </c>
    </row>
    <row r="54" spans="1:8" x14ac:dyDescent="0.25">
      <c r="A54" s="1" t="s">
        <v>40</v>
      </c>
      <c r="B54" s="1" t="s">
        <v>9</v>
      </c>
      <c r="C54" s="1" t="s">
        <v>9</v>
      </c>
      <c r="D54" s="1" t="s">
        <v>10</v>
      </c>
      <c r="E54" s="1" t="s">
        <v>11</v>
      </c>
      <c r="F54" s="1" t="s">
        <v>11</v>
      </c>
      <c r="G54" s="2">
        <v>-3000</v>
      </c>
      <c r="H54" s="2">
        <v>-3661156.99</v>
      </c>
    </row>
    <row r="55" spans="1:8" x14ac:dyDescent="0.25">
      <c r="A55" s="1" t="s">
        <v>38</v>
      </c>
      <c r="B55" s="1" t="s">
        <v>9</v>
      </c>
      <c r="C55" s="1" t="s">
        <v>9</v>
      </c>
      <c r="D55" s="1" t="s">
        <v>41</v>
      </c>
      <c r="E55" s="1" t="s">
        <v>11</v>
      </c>
      <c r="F55" s="1" t="s">
        <v>11</v>
      </c>
      <c r="G55" s="2">
        <v>-150000</v>
      </c>
      <c r="H55" s="2">
        <v>-3658156.99</v>
      </c>
    </row>
    <row r="56" spans="1:8" x14ac:dyDescent="0.25">
      <c r="A56" s="1" t="s">
        <v>39</v>
      </c>
      <c r="B56" s="1" t="s">
        <v>9</v>
      </c>
      <c r="C56" s="1" t="s">
        <v>9</v>
      </c>
      <c r="D56" s="1" t="s">
        <v>41</v>
      </c>
      <c r="E56" s="1" t="s">
        <v>11</v>
      </c>
      <c r="F56" s="1" t="s">
        <v>11</v>
      </c>
      <c r="G56" s="2">
        <v>-500000</v>
      </c>
      <c r="H56" s="2">
        <v>-3508156.99</v>
      </c>
    </row>
    <row r="57" spans="1:8" x14ac:dyDescent="0.25">
      <c r="A57" s="1" t="s">
        <v>40</v>
      </c>
      <c r="B57" s="1" t="s">
        <v>9</v>
      </c>
      <c r="C57" s="1" t="s">
        <v>9</v>
      </c>
      <c r="D57" s="1" t="s">
        <v>41</v>
      </c>
      <c r="E57" s="1" t="s">
        <v>11</v>
      </c>
      <c r="F57" s="1" t="s">
        <v>11</v>
      </c>
      <c r="G57" s="2">
        <v>-500000</v>
      </c>
      <c r="H57" s="2">
        <v>-3008156.99</v>
      </c>
    </row>
    <row r="58" spans="1:8" x14ac:dyDescent="0.25">
      <c r="A58" s="1" t="s">
        <v>42</v>
      </c>
      <c r="B58" s="1" t="s">
        <v>9</v>
      </c>
      <c r="C58" s="1" t="s">
        <v>9</v>
      </c>
      <c r="D58" s="1" t="s">
        <v>10</v>
      </c>
      <c r="E58" s="1" t="s">
        <v>11</v>
      </c>
      <c r="F58" s="1" t="s">
        <v>11</v>
      </c>
      <c r="G58" s="2">
        <v>-3000</v>
      </c>
      <c r="H58" s="2">
        <v>-2508156.9900000002</v>
      </c>
    </row>
    <row r="59" spans="1:8" x14ac:dyDescent="0.25">
      <c r="A59" s="1" t="s">
        <v>43</v>
      </c>
      <c r="B59" s="1" t="s">
        <v>9</v>
      </c>
      <c r="C59" s="1" t="s">
        <v>9</v>
      </c>
      <c r="D59" s="1" t="s">
        <v>10</v>
      </c>
      <c r="E59" s="1" t="s">
        <v>11</v>
      </c>
      <c r="F59" s="1" t="s">
        <v>11</v>
      </c>
      <c r="G59" s="2">
        <v>-3000</v>
      </c>
      <c r="H59" s="2">
        <v>-2505156.9900000002</v>
      </c>
    </row>
    <row r="60" spans="1:8" x14ac:dyDescent="0.25">
      <c r="A60" s="1" t="s">
        <v>42</v>
      </c>
      <c r="B60" s="1" t="s">
        <v>9</v>
      </c>
      <c r="C60" s="1" t="s">
        <v>9</v>
      </c>
      <c r="D60" s="1" t="s">
        <v>41</v>
      </c>
      <c r="E60" s="1" t="s">
        <v>11</v>
      </c>
      <c r="F60" s="1" t="s">
        <v>11</v>
      </c>
      <c r="G60" s="2">
        <v>-500000</v>
      </c>
      <c r="H60" s="2">
        <v>-2502156.9900000002</v>
      </c>
    </row>
    <row r="61" spans="1:8" x14ac:dyDescent="0.25">
      <c r="A61" s="1" t="s">
        <v>43</v>
      </c>
      <c r="B61" s="1" t="s">
        <v>9</v>
      </c>
      <c r="C61" s="1" t="s">
        <v>9</v>
      </c>
      <c r="D61" s="1" t="s">
        <v>41</v>
      </c>
      <c r="E61" s="1" t="s">
        <v>11</v>
      </c>
      <c r="F61" s="1" t="s">
        <v>11</v>
      </c>
      <c r="G61" s="2">
        <v>-500000</v>
      </c>
      <c r="H61" s="2">
        <v>-2002156.99</v>
      </c>
    </row>
    <row r="62" spans="1:8" x14ac:dyDescent="0.25">
      <c r="A62" s="1" t="s">
        <v>44</v>
      </c>
      <c r="B62" s="1" t="s">
        <v>9</v>
      </c>
      <c r="C62" s="1" t="s">
        <v>9</v>
      </c>
      <c r="D62" s="1" t="s">
        <v>10</v>
      </c>
      <c r="E62" s="1" t="s">
        <v>11</v>
      </c>
      <c r="F62" s="1" t="s">
        <v>11</v>
      </c>
      <c r="G62" s="2">
        <v>-9000</v>
      </c>
      <c r="H62" s="2">
        <v>-1502156.99</v>
      </c>
    </row>
    <row r="63" spans="1:8" x14ac:dyDescent="0.25">
      <c r="A63" s="1" t="s">
        <v>44</v>
      </c>
      <c r="B63" s="1" t="s">
        <v>9</v>
      </c>
      <c r="C63" s="1" t="s">
        <v>9</v>
      </c>
      <c r="D63" s="1" t="s">
        <v>41</v>
      </c>
      <c r="E63" s="1" t="s">
        <v>11</v>
      </c>
      <c r="F63" s="1" t="s">
        <v>11</v>
      </c>
      <c r="G63" s="2">
        <v>-1500000</v>
      </c>
      <c r="H63" s="2">
        <v>-1493156.99</v>
      </c>
    </row>
    <row r="64" spans="1:8" x14ac:dyDescent="0.25">
      <c r="A64" s="1" t="s">
        <v>45</v>
      </c>
      <c r="B64" s="1" t="s">
        <v>46</v>
      </c>
      <c r="C64" s="1" t="s">
        <v>46</v>
      </c>
      <c r="D64" s="1" t="s">
        <v>10</v>
      </c>
      <c r="E64" s="1" t="s">
        <v>11</v>
      </c>
      <c r="F64" s="1" t="s">
        <v>11</v>
      </c>
      <c r="G64" s="2">
        <v>-0.09</v>
      </c>
      <c r="H64" s="2">
        <v>6843.01</v>
      </c>
    </row>
    <row r="65" spans="1:8" x14ac:dyDescent="0.25">
      <c r="A65" s="1" t="s">
        <v>45</v>
      </c>
      <c r="B65" s="1" t="s">
        <v>46</v>
      </c>
      <c r="C65" s="1" t="s">
        <v>46</v>
      </c>
      <c r="D65" s="1" t="s">
        <v>10</v>
      </c>
      <c r="E65" s="1" t="s">
        <v>11</v>
      </c>
      <c r="F65" s="1" t="s">
        <v>11</v>
      </c>
      <c r="G65" s="2">
        <v>-0.45</v>
      </c>
      <c r="H65" s="2">
        <v>6843.1</v>
      </c>
    </row>
    <row r="66" spans="1:8" x14ac:dyDescent="0.25">
      <c r="A66" s="1" t="s">
        <v>45</v>
      </c>
      <c r="B66" s="1" t="s">
        <v>46</v>
      </c>
      <c r="C66" s="1" t="s">
        <v>46</v>
      </c>
      <c r="D66" s="1" t="s">
        <v>14</v>
      </c>
      <c r="E66" s="1" t="s">
        <v>11</v>
      </c>
      <c r="F66" s="1" t="s">
        <v>11</v>
      </c>
      <c r="G66" s="2">
        <v>-15.75</v>
      </c>
      <c r="H66" s="2">
        <v>6843.55</v>
      </c>
    </row>
    <row r="67" spans="1:8" x14ac:dyDescent="0.25">
      <c r="A67" s="1" t="s">
        <v>45</v>
      </c>
      <c r="B67" s="1" t="s">
        <v>46</v>
      </c>
      <c r="C67" s="1" t="s">
        <v>46</v>
      </c>
      <c r="D67" s="1" t="s">
        <v>15</v>
      </c>
      <c r="E67" s="1" t="s">
        <v>11</v>
      </c>
      <c r="F67" s="1" t="s">
        <v>11</v>
      </c>
      <c r="G67" s="2">
        <v>-75</v>
      </c>
      <c r="H67" s="2">
        <v>6859.3</v>
      </c>
    </row>
    <row r="68" spans="1:8" x14ac:dyDescent="0.25">
      <c r="A68" s="1" t="s">
        <v>47</v>
      </c>
      <c r="B68" s="1" t="s">
        <v>46</v>
      </c>
      <c r="C68" s="1" t="s">
        <v>46</v>
      </c>
      <c r="D68" s="1" t="s">
        <v>10</v>
      </c>
      <c r="E68" s="1" t="s">
        <v>11</v>
      </c>
      <c r="F68" s="1" t="s">
        <v>11</v>
      </c>
      <c r="G68" s="2">
        <v>-1.62</v>
      </c>
      <c r="H68" s="2">
        <v>6934.3</v>
      </c>
    </row>
    <row r="69" spans="1:8" x14ac:dyDescent="0.25">
      <c r="A69" s="1" t="s">
        <v>47</v>
      </c>
      <c r="B69" s="1" t="s">
        <v>46</v>
      </c>
      <c r="C69" s="1" t="s">
        <v>46</v>
      </c>
      <c r="D69" s="1" t="s">
        <v>34</v>
      </c>
      <c r="E69" s="1" t="s">
        <v>11</v>
      </c>
      <c r="F69" s="1" t="s">
        <v>11</v>
      </c>
      <c r="G69" s="2">
        <v>-269.36</v>
      </c>
      <c r="H69" s="2">
        <v>6935.92</v>
      </c>
    </row>
    <row r="70" spans="1:8" x14ac:dyDescent="0.25">
      <c r="A70" s="1" t="s">
        <v>47</v>
      </c>
      <c r="B70" s="1" t="s">
        <v>46</v>
      </c>
      <c r="C70" s="1" t="s">
        <v>46</v>
      </c>
      <c r="D70" s="1" t="s">
        <v>35</v>
      </c>
      <c r="E70" s="1" t="s">
        <v>11</v>
      </c>
      <c r="F70" s="1" t="s">
        <v>11</v>
      </c>
      <c r="G70" s="2">
        <v>-16161.64</v>
      </c>
      <c r="H70" s="2">
        <v>7205.28</v>
      </c>
    </row>
    <row r="71" spans="1:8" x14ac:dyDescent="0.25">
      <c r="A71" s="1" t="s">
        <v>47</v>
      </c>
      <c r="B71" s="1" t="s">
        <v>46</v>
      </c>
      <c r="C71" s="1" t="s">
        <v>46</v>
      </c>
      <c r="D71" s="1" t="s">
        <v>48</v>
      </c>
      <c r="E71" s="1" t="s">
        <v>49</v>
      </c>
      <c r="F71" s="1" t="s">
        <v>11</v>
      </c>
      <c r="G71" s="2">
        <v>2693606.14</v>
      </c>
      <c r="H71" s="2">
        <v>23366.92</v>
      </c>
    </row>
    <row r="72" spans="1:8" x14ac:dyDescent="0.25">
      <c r="A72" s="1" t="s">
        <v>45</v>
      </c>
      <c r="B72" s="1" t="s">
        <v>46</v>
      </c>
      <c r="C72" s="1" t="s">
        <v>46</v>
      </c>
      <c r="D72" s="1" t="s">
        <v>18</v>
      </c>
      <c r="E72" s="1" t="s">
        <v>11</v>
      </c>
      <c r="F72" s="1" t="s">
        <v>11</v>
      </c>
      <c r="G72" s="2">
        <v>-1790000</v>
      </c>
      <c r="H72" s="2">
        <v>-2670239.2200000002</v>
      </c>
    </row>
    <row r="73" spans="1:8" x14ac:dyDescent="0.25">
      <c r="A73" s="1" t="s">
        <v>50</v>
      </c>
      <c r="B73" s="1" t="s">
        <v>46</v>
      </c>
      <c r="C73" s="1" t="s">
        <v>46</v>
      </c>
      <c r="D73" s="1" t="s">
        <v>10</v>
      </c>
      <c r="E73" s="1" t="s">
        <v>11</v>
      </c>
      <c r="F73" s="1" t="s">
        <v>11</v>
      </c>
      <c r="G73" s="2">
        <v>-1.02</v>
      </c>
      <c r="H73" s="2">
        <v>-880239.22</v>
      </c>
    </row>
    <row r="74" spans="1:8" x14ac:dyDescent="0.25">
      <c r="A74" s="1" t="s">
        <v>50</v>
      </c>
      <c r="B74" s="1" t="s">
        <v>46</v>
      </c>
      <c r="C74" s="1" t="s">
        <v>46</v>
      </c>
      <c r="D74" s="1" t="s">
        <v>34</v>
      </c>
      <c r="E74" s="1" t="s">
        <v>11</v>
      </c>
      <c r="F74" s="1" t="s">
        <v>11</v>
      </c>
      <c r="G74" s="2">
        <v>-170</v>
      </c>
      <c r="H74" s="2">
        <v>-880238.2</v>
      </c>
    </row>
    <row r="75" spans="1:8" x14ac:dyDescent="0.25">
      <c r="A75" s="1" t="s">
        <v>50</v>
      </c>
      <c r="B75" s="1" t="s">
        <v>46</v>
      </c>
      <c r="C75" s="1" t="s">
        <v>46</v>
      </c>
      <c r="D75" s="1" t="s">
        <v>35</v>
      </c>
      <c r="E75" s="1" t="s">
        <v>11</v>
      </c>
      <c r="F75" s="1" t="s">
        <v>11</v>
      </c>
      <c r="G75" s="2">
        <v>-10200</v>
      </c>
      <c r="H75" s="2">
        <v>-880068.2</v>
      </c>
    </row>
    <row r="76" spans="1:8" x14ac:dyDescent="0.25">
      <c r="A76" s="1" t="s">
        <v>50</v>
      </c>
      <c r="B76" s="1" t="s">
        <v>46</v>
      </c>
      <c r="C76" s="1" t="s">
        <v>46</v>
      </c>
      <c r="D76" s="1" t="s">
        <v>36</v>
      </c>
      <c r="E76" s="1" t="s">
        <v>37</v>
      </c>
      <c r="F76" s="1" t="s">
        <v>11</v>
      </c>
      <c r="G76" s="2">
        <v>1700000</v>
      </c>
      <c r="H76" s="2">
        <v>-869868.2</v>
      </c>
    </row>
    <row r="77" spans="1:8" x14ac:dyDescent="0.25">
      <c r="A77" s="1" t="s">
        <v>51</v>
      </c>
      <c r="B77" s="1" t="s">
        <v>46</v>
      </c>
      <c r="C77" s="1" t="s">
        <v>46</v>
      </c>
      <c r="D77" s="1" t="s">
        <v>10</v>
      </c>
      <c r="E77" s="1" t="s">
        <v>11</v>
      </c>
      <c r="F77" s="1" t="s">
        <v>11</v>
      </c>
      <c r="G77" s="2">
        <v>-3000</v>
      </c>
      <c r="H77" s="2">
        <v>-2569868.2000000002</v>
      </c>
    </row>
    <row r="78" spans="1:8" x14ac:dyDescent="0.25">
      <c r="A78" s="1" t="s">
        <v>52</v>
      </c>
      <c r="B78" s="1" t="s">
        <v>46</v>
      </c>
      <c r="C78" s="1" t="s">
        <v>46</v>
      </c>
      <c r="D78" s="1" t="s">
        <v>10</v>
      </c>
      <c r="E78" s="1" t="s">
        <v>11</v>
      </c>
      <c r="F78" s="1" t="s">
        <v>11</v>
      </c>
      <c r="G78" s="2">
        <v>-3000</v>
      </c>
      <c r="H78" s="2">
        <v>-2566868.2000000002</v>
      </c>
    </row>
    <row r="79" spans="1:8" x14ac:dyDescent="0.25">
      <c r="A79" s="1" t="s">
        <v>53</v>
      </c>
      <c r="B79" s="1" t="s">
        <v>46</v>
      </c>
      <c r="C79" s="1" t="s">
        <v>46</v>
      </c>
      <c r="D79" s="1" t="s">
        <v>10</v>
      </c>
      <c r="E79" s="1" t="s">
        <v>11</v>
      </c>
      <c r="F79" s="1" t="s">
        <v>11</v>
      </c>
      <c r="G79" s="2">
        <v>-3000</v>
      </c>
      <c r="H79" s="2">
        <v>-2563868.2000000002</v>
      </c>
    </row>
    <row r="80" spans="1:8" x14ac:dyDescent="0.25">
      <c r="A80" s="1" t="s">
        <v>51</v>
      </c>
      <c r="B80" s="1" t="s">
        <v>46</v>
      </c>
      <c r="C80" s="1" t="s">
        <v>46</v>
      </c>
      <c r="D80" s="1" t="s">
        <v>41</v>
      </c>
      <c r="E80" s="1" t="s">
        <v>11</v>
      </c>
      <c r="F80" s="1" t="s">
        <v>11</v>
      </c>
      <c r="G80" s="2">
        <v>-500000</v>
      </c>
      <c r="H80" s="2">
        <v>-2560868.2000000002</v>
      </c>
    </row>
    <row r="81" spans="1:8" x14ac:dyDescent="0.25">
      <c r="A81" s="1" t="s">
        <v>52</v>
      </c>
      <c r="B81" s="1" t="s">
        <v>46</v>
      </c>
      <c r="C81" s="1" t="s">
        <v>46</v>
      </c>
      <c r="D81" s="1" t="s">
        <v>41</v>
      </c>
      <c r="E81" s="1" t="s">
        <v>11</v>
      </c>
      <c r="F81" s="1" t="s">
        <v>11</v>
      </c>
      <c r="G81" s="2">
        <v>-500000</v>
      </c>
      <c r="H81" s="2">
        <v>-2060868.2</v>
      </c>
    </row>
    <row r="82" spans="1:8" x14ac:dyDescent="0.25">
      <c r="A82" s="1" t="s">
        <v>53</v>
      </c>
      <c r="B82" s="1" t="s">
        <v>46</v>
      </c>
      <c r="C82" s="1" t="s">
        <v>46</v>
      </c>
      <c r="D82" s="1" t="s">
        <v>41</v>
      </c>
      <c r="E82" s="1" t="s">
        <v>11</v>
      </c>
      <c r="F82" s="1" t="s">
        <v>11</v>
      </c>
      <c r="G82" s="2">
        <v>-500000</v>
      </c>
      <c r="H82" s="2">
        <v>-1560868.2</v>
      </c>
    </row>
    <row r="83" spans="1:8" x14ac:dyDescent="0.25">
      <c r="A83" s="1" t="s">
        <v>54</v>
      </c>
      <c r="B83" s="1" t="s">
        <v>46</v>
      </c>
      <c r="C83" s="1" t="s">
        <v>46</v>
      </c>
      <c r="D83" s="1" t="s">
        <v>10</v>
      </c>
      <c r="E83" s="1" t="s">
        <v>11</v>
      </c>
      <c r="F83" s="1" t="s">
        <v>11</v>
      </c>
      <c r="G83" s="2">
        <v>-900</v>
      </c>
      <c r="H83" s="2">
        <v>-1060868.2</v>
      </c>
    </row>
    <row r="84" spans="1:8" x14ac:dyDescent="0.25">
      <c r="A84" s="1" t="s">
        <v>55</v>
      </c>
      <c r="B84" s="1" t="s">
        <v>46</v>
      </c>
      <c r="C84" s="1" t="s">
        <v>46</v>
      </c>
      <c r="D84" s="1" t="s">
        <v>10</v>
      </c>
      <c r="E84" s="1" t="s">
        <v>11</v>
      </c>
      <c r="F84" s="1" t="s">
        <v>11</v>
      </c>
      <c r="G84" s="2">
        <v>-1872</v>
      </c>
      <c r="H84" s="2">
        <v>-1059968.2</v>
      </c>
    </row>
    <row r="85" spans="1:8" x14ac:dyDescent="0.25">
      <c r="A85" s="1" t="s">
        <v>56</v>
      </c>
      <c r="B85" s="1" t="s">
        <v>46</v>
      </c>
      <c r="C85" s="1" t="s">
        <v>46</v>
      </c>
      <c r="D85" s="1" t="s">
        <v>10</v>
      </c>
      <c r="E85" s="1" t="s">
        <v>11</v>
      </c>
      <c r="F85" s="1" t="s">
        <v>11</v>
      </c>
      <c r="G85" s="2">
        <v>-2160</v>
      </c>
      <c r="H85" s="2">
        <v>-1058096.2</v>
      </c>
    </row>
    <row r="86" spans="1:8" x14ac:dyDescent="0.25">
      <c r="A86" s="1" t="s">
        <v>54</v>
      </c>
      <c r="B86" s="1" t="s">
        <v>46</v>
      </c>
      <c r="C86" s="1" t="s">
        <v>46</v>
      </c>
      <c r="D86" s="1" t="s">
        <v>41</v>
      </c>
      <c r="E86" s="1" t="s">
        <v>11</v>
      </c>
      <c r="F86" s="1" t="s">
        <v>11</v>
      </c>
      <c r="G86" s="2">
        <v>-150000</v>
      </c>
      <c r="H86" s="2">
        <v>-1055936.2</v>
      </c>
    </row>
    <row r="87" spans="1:8" x14ac:dyDescent="0.25">
      <c r="A87" s="1" t="s">
        <v>55</v>
      </c>
      <c r="B87" s="1" t="s">
        <v>46</v>
      </c>
      <c r="C87" s="1" t="s">
        <v>46</v>
      </c>
      <c r="D87" s="1" t="s">
        <v>41</v>
      </c>
      <c r="E87" s="1" t="s">
        <v>11</v>
      </c>
      <c r="F87" s="1" t="s">
        <v>11</v>
      </c>
      <c r="G87" s="2">
        <v>-312000</v>
      </c>
      <c r="H87" s="2">
        <v>-905936.2</v>
      </c>
    </row>
    <row r="88" spans="1:8" x14ac:dyDescent="0.25">
      <c r="A88" s="1" t="s">
        <v>56</v>
      </c>
      <c r="B88" s="1" t="s">
        <v>46</v>
      </c>
      <c r="C88" s="1" t="s">
        <v>46</v>
      </c>
      <c r="D88" s="1" t="s">
        <v>41</v>
      </c>
      <c r="E88" s="1" t="s">
        <v>11</v>
      </c>
      <c r="F88" s="1" t="s">
        <v>11</v>
      </c>
      <c r="G88" s="2">
        <v>-360000</v>
      </c>
      <c r="H88" s="2">
        <v>-593936.19999999995</v>
      </c>
    </row>
    <row r="89" spans="1:8" x14ac:dyDescent="0.25">
      <c r="A89" s="1" t="s">
        <v>57</v>
      </c>
      <c r="B89" s="1" t="s">
        <v>46</v>
      </c>
      <c r="C89" s="1" t="s">
        <v>46</v>
      </c>
      <c r="D89" s="1" t="s">
        <v>10</v>
      </c>
      <c r="E89" s="1" t="s">
        <v>11</v>
      </c>
      <c r="F89" s="1" t="s">
        <v>11</v>
      </c>
      <c r="G89" s="2">
        <v>-555</v>
      </c>
      <c r="H89" s="2">
        <v>-233936.2</v>
      </c>
    </row>
    <row r="90" spans="1:8" x14ac:dyDescent="0.25">
      <c r="A90" s="1" t="s">
        <v>58</v>
      </c>
      <c r="B90" s="1" t="s">
        <v>46</v>
      </c>
      <c r="C90" s="1" t="s">
        <v>46</v>
      </c>
      <c r="D90" s="1" t="s">
        <v>10</v>
      </c>
      <c r="E90" s="1" t="s">
        <v>11</v>
      </c>
      <c r="F90" s="1" t="s">
        <v>11</v>
      </c>
      <c r="G90" s="2">
        <v>-900</v>
      </c>
      <c r="H90" s="2">
        <v>-233381.2</v>
      </c>
    </row>
    <row r="91" spans="1:8" x14ac:dyDescent="0.25">
      <c r="A91" s="1" t="s">
        <v>57</v>
      </c>
      <c r="B91" s="1" t="s">
        <v>46</v>
      </c>
      <c r="C91" s="1" t="s">
        <v>46</v>
      </c>
      <c r="D91" s="1" t="s">
        <v>41</v>
      </c>
      <c r="E91" s="1" t="s">
        <v>11</v>
      </c>
      <c r="F91" s="1" t="s">
        <v>11</v>
      </c>
      <c r="G91" s="2">
        <v>-92500</v>
      </c>
      <c r="H91" s="2">
        <v>-232481.2</v>
      </c>
    </row>
    <row r="92" spans="1:8" x14ac:dyDescent="0.25">
      <c r="A92" s="1" t="s">
        <v>58</v>
      </c>
      <c r="B92" s="1" t="s">
        <v>46</v>
      </c>
      <c r="C92" s="1" t="s">
        <v>46</v>
      </c>
      <c r="D92" s="1" t="s">
        <v>41</v>
      </c>
      <c r="E92" s="1" t="s">
        <v>11</v>
      </c>
      <c r="F92" s="1" t="s">
        <v>11</v>
      </c>
      <c r="G92" s="2">
        <v>-150000</v>
      </c>
      <c r="H92" s="2">
        <v>-139981.20000000001</v>
      </c>
    </row>
    <row r="93" spans="1:8" x14ac:dyDescent="0.25">
      <c r="A93" s="1" t="s">
        <v>59</v>
      </c>
      <c r="B93" s="1" t="s">
        <v>60</v>
      </c>
      <c r="C93" s="1" t="s">
        <v>60</v>
      </c>
      <c r="D93" s="1" t="s">
        <v>10</v>
      </c>
      <c r="E93" s="1" t="s">
        <v>11</v>
      </c>
      <c r="F93" s="1" t="s">
        <v>11</v>
      </c>
      <c r="G93" s="2">
        <v>-0.09</v>
      </c>
      <c r="H93" s="2">
        <v>10018.799999999999</v>
      </c>
    </row>
    <row r="94" spans="1:8" x14ac:dyDescent="0.25">
      <c r="A94" s="1" t="s">
        <v>61</v>
      </c>
      <c r="B94" s="1" t="s">
        <v>60</v>
      </c>
      <c r="C94" s="1" t="s">
        <v>60</v>
      </c>
      <c r="D94" s="1" t="s">
        <v>10</v>
      </c>
      <c r="E94" s="1" t="s">
        <v>11</v>
      </c>
      <c r="F94" s="1" t="s">
        <v>11</v>
      </c>
      <c r="G94" s="2">
        <v>-0.09</v>
      </c>
      <c r="H94" s="2">
        <v>10018.89</v>
      </c>
    </row>
    <row r="95" spans="1:8" x14ac:dyDescent="0.25">
      <c r="A95" s="1" t="s">
        <v>59</v>
      </c>
      <c r="B95" s="1" t="s">
        <v>60</v>
      </c>
      <c r="C95" s="1" t="s">
        <v>60</v>
      </c>
      <c r="D95" s="1" t="s">
        <v>10</v>
      </c>
      <c r="E95" s="1" t="s">
        <v>11</v>
      </c>
      <c r="F95" s="1" t="s">
        <v>11</v>
      </c>
      <c r="G95" s="2">
        <v>-0.45</v>
      </c>
      <c r="H95" s="2">
        <v>10018.98</v>
      </c>
    </row>
    <row r="96" spans="1:8" x14ac:dyDescent="0.25">
      <c r="A96" s="1" t="s">
        <v>61</v>
      </c>
      <c r="B96" s="1" t="s">
        <v>60</v>
      </c>
      <c r="C96" s="1" t="s">
        <v>60</v>
      </c>
      <c r="D96" s="1" t="s">
        <v>10</v>
      </c>
      <c r="E96" s="1" t="s">
        <v>11</v>
      </c>
      <c r="F96" s="1" t="s">
        <v>11</v>
      </c>
      <c r="G96" s="2">
        <v>-0.45</v>
      </c>
      <c r="H96" s="2">
        <v>10019.43</v>
      </c>
    </row>
    <row r="97" spans="1:8" x14ac:dyDescent="0.25">
      <c r="A97" s="1" t="s">
        <v>59</v>
      </c>
      <c r="B97" s="1" t="s">
        <v>60</v>
      </c>
      <c r="C97" s="1" t="s">
        <v>60</v>
      </c>
      <c r="D97" s="1" t="s">
        <v>14</v>
      </c>
      <c r="E97" s="1" t="s">
        <v>11</v>
      </c>
      <c r="F97" s="1" t="s">
        <v>11</v>
      </c>
      <c r="G97" s="2">
        <v>-15.75</v>
      </c>
      <c r="H97" s="2">
        <v>10019.879999999999</v>
      </c>
    </row>
    <row r="98" spans="1:8" x14ac:dyDescent="0.25">
      <c r="A98" s="1" t="s">
        <v>61</v>
      </c>
      <c r="B98" s="1" t="s">
        <v>60</v>
      </c>
      <c r="C98" s="1" t="s">
        <v>60</v>
      </c>
      <c r="D98" s="1" t="s">
        <v>14</v>
      </c>
      <c r="E98" s="1" t="s">
        <v>11</v>
      </c>
      <c r="F98" s="1" t="s">
        <v>11</v>
      </c>
      <c r="G98" s="2">
        <v>-15.75</v>
      </c>
      <c r="H98" s="2">
        <v>10035.629999999999</v>
      </c>
    </row>
    <row r="99" spans="1:8" x14ac:dyDescent="0.25">
      <c r="A99" s="1" t="s">
        <v>59</v>
      </c>
      <c r="B99" s="1" t="s">
        <v>60</v>
      </c>
      <c r="C99" s="1" t="s">
        <v>60</v>
      </c>
      <c r="D99" s="1" t="s">
        <v>15</v>
      </c>
      <c r="E99" s="1" t="s">
        <v>11</v>
      </c>
      <c r="F99" s="1" t="s">
        <v>11</v>
      </c>
      <c r="G99" s="2">
        <v>-75</v>
      </c>
      <c r="H99" s="2">
        <v>10051.379999999999</v>
      </c>
    </row>
    <row r="100" spans="1:8" x14ac:dyDescent="0.25">
      <c r="A100" s="1" t="s">
        <v>61</v>
      </c>
      <c r="B100" s="1" t="s">
        <v>60</v>
      </c>
      <c r="C100" s="1" t="s">
        <v>60</v>
      </c>
      <c r="D100" s="1" t="s">
        <v>15</v>
      </c>
      <c r="E100" s="1" t="s">
        <v>11</v>
      </c>
      <c r="F100" s="1" t="s">
        <v>11</v>
      </c>
      <c r="G100" s="2">
        <v>-75</v>
      </c>
      <c r="H100" s="2">
        <v>10126.379999999999</v>
      </c>
    </row>
    <row r="101" spans="1:8" x14ac:dyDescent="0.25">
      <c r="A101" s="1" t="s">
        <v>61</v>
      </c>
      <c r="B101" s="1" t="s">
        <v>60</v>
      </c>
      <c r="C101" s="1" t="s">
        <v>60</v>
      </c>
      <c r="D101" s="1" t="s">
        <v>18</v>
      </c>
      <c r="E101" s="1" t="s">
        <v>11</v>
      </c>
      <c r="F101" s="1" t="s">
        <v>11</v>
      </c>
      <c r="G101" s="2">
        <v>-580000</v>
      </c>
      <c r="H101" s="2">
        <v>10201.379999999999</v>
      </c>
    </row>
    <row r="102" spans="1:8" x14ac:dyDescent="0.25">
      <c r="A102" s="1" t="s">
        <v>62</v>
      </c>
      <c r="B102" s="1" t="s">
        <v>60</v>
      </c>
      <c r="C102" s="1" t="s">
        <v>60</v>
      </c>
      <c r="D102" s="1" t="s">
        <v>10</v>
      </c>
      <c r="E102" s="1" t="s">
        <v>11</v>
      </c>
      <c r="F102" s="1" t="s">
        <v>11</v>
      </c>
      <c r="G102" s="2">
        <v>-0.34</v>
      </c>
      <c r="H102" s="2">
        <v>590201.38</v>
      </c>
    </row>
    <row r="103" spans="1:8" x14ac:dyDescent="0.25">
      <c r="A103" s="1" t="s">
        <v>62</v>
      </c>
      <c r="B103" s="1" t="s">
        <v>60</v>
      </c>
      <c r="C103" s="1" t="s">
        <v>60</v>
      </c>
      <c r="D103" s="1" t="s">
        <v>34</v>
      </c>
      <c r="E103" s="1" t="s">
        <v>11</v>
      </c>
      <c r="F103" s="1" t="s">
        <v>11</v>
      </c>
      <c r="G103" s="2">
        <v>-57</v>
      </c>
      <c r="H103" s="2">
        <v>590201.72</v>
      </c>
    </row>
    <row r="104" spans="1:8" x14ac:dyDescent="0.25">
      <c r="A104" s="1" t="s">
        <v>62</v>
      </c>
      <c r="B104" s="1" t="s">
        <v>60</v>
      </c>
      <c r="C104" s="1" t="s">
        <v>60</v>
      </c>
      <c r="D104" s="1" t="s">
        <v>35</v>
      </c>
      <c r="E104" s="1" t="s">
        <v>11</v>
      </c>
      <c r="F104" s="1" t="s">
        <v>11</v>
      </c>
      <c r="G104" s="2">
        <v>-3420</v>
      </c>
      <c r="H104" s="2">
        <v>590258.72</v>
      </c>
    </row>
    <row r="105" spans="1:8" x14ac:dyDescent="0.25">
      <c r="A105" s="1" t="s">
        <v>62</v>
      </c>
      <c r="B105" s="1" t="s">
        <v>60</v>
      </c>
      <c r="C105" s="1" t="s">
        <v>60</v>
      </c>
      <c r="D105" s="1" t="s">
        <v>36</v>
      </c>
      <c r="E105" s="1" t="s">
        <v>37</v>
      </c>
      <c r="F105" s="1" t="s">
        <v>11</v>
      </c>
      <c r="G105" s="2">
        <v>570000</v>
      </c>
      <c r="H105" s="2">
        <v>593678.72</v>
      </c>
    </row>
    <row r="106" spans="1:8" x14ac:dyDescent="0.25">
      <c r="A106" s="1" t="s">
        <v>59</v>
      </c>
      <c r="B106" s="1" t="s">
        <v>60</v>
      </c>
      <c r="C106" s="1" t="s">
        <v>60</v>
      </c>
      <c r="D106" s="1" t="s">
        <v>18</v>
      </c>
      <c r="E106" s="1" t="s">
        <v>11</v>
      </c>
      <c r="F106" s="1" t="s">
        <v>11</v>
      </c>
      <c r="G106" s="2">
        <v>-1630000</v>
      </c>
      <c r="H106" s="2">
        <v>23678.720000000001</v>
      </c>
    </row>
    <row r="107" spans="1:8" x14ac:dyDescent="0.25">
      <c r="A107" s="1" t="s">
        <v>63</v>
      </c>
      <c r="B107" s="1" t="s">
        <v>60</v>
      </c>
      <c r="C107" s="1" t="s">
        <v>60</v>
      </c>
      <c r="D107" s="1" t="s">
        <v>10</v>
      </c>
      <c r="E107" s="1" t="s">
        <v>11</v>
      </c>
      <c r="F107" s="1" t="s">
        <v>11</v>
      </c>
      <c r="G107" s="2">
        <v>-2.98</v>
      </c>
      <c r="H107" s="2">
        <v>1653678.72</v>
      </c>
    </row>
    <row r="108" spans="1:8" x14ac:dyDescent="0.25">
      <c r="A108" s="1" t="s">
        <v>63</v>
      </c>
      <c r="B108" s="1" t="s">
        <v>60</v>
      </c>
      <c r="C108" s="1" t="s">
        <v>60</v>
      </c>
      <c r="D108" s="1" t="s">
        <v>34</v>
      </c>
      <c r="E108" s="1" t="s">
        <v>11</v>
      </c>
      <c r="F108" s="1" t="s">
        <v>11</v>
      </c>
      <c r="G108" s="2">
        <v>-496.53</v>
      </c>
      <c r="H108" s="2">
        <v>1653681.7</v>
      </c>
    </row>
    <row r="109" spans="1:8" x14ac:dyDescent="0.25">
      <c r="A109" s="1" t="s">
        <v>63</v>
      </c>
      <c r="B109" s="1" t="s">
        <v>60</v>
      </c>
      <c r="C109" s="1" t="s">
        <v>60</v>
      </c>
      <c r="D109" s="1" t="s">
        <v>35</v>
      </c>
      <c r="E109" s="1" t="s">
        <v>11</v>
      </c>
      <c r="F109" s="1" t="s">
        <v>11</v>
      </c>
      <c r="G109" s="2">
        <v>-29791.58</v>
      </c>
      <c r="H109" s="2">
        <v>1654178.23</v>
      </c>
    </row>
    <row r="110" spans="1:8" x14ac:dyDescent="0.25">
      <c r="A110" s="1" t="s">
        <v>63</v>
      </c>
      <c r="B110" s="1" t="s">
        <v>60</v>
      </c>
      <c r="C110" s="1" t="s">
        <v>60</v>
      </c>
      <c r="D110" s="1" t="s">
        <v>64</v>
      </c>
      <c r="E110" s="1" t="s">
        <v>65</v>
      </c>
      <c r="F110" s="1" t="s">
        <v>11</v>
      </c>
      <c r="G110" s="2">
        <v>4965264.01</v>
      </c>
      <c r="H110" s="2">
        <v>1683969.81</v>
      </c>
    </row>
    <row r="111" spans="1:8" x14ac:dyDescent="0.25">
      <c r="A111" s="1" t="s">
        <v>66</v>
      </c>
      <c r="B111" s="1" t="s">
        <v>60</v>
      </c>
      <c r="C111" s="1" t="s">
        <v>60</v>
      </c>
      <c r="D111" s="1" t="s">
        <v>10</v>
      </c>
      <c r="E111" s="1" t="s">
        <v>11</v>
      </c>
      <c r="F111" s="1" t="s">
        <v>11</v>
      </c>
      <c r="G111" s="2">
        <v>-1800</v>
      </c>
      <c r="H111" s="2">
        <v>-3281294.2</v>
      </c>
    </row>
    <row r="112" spans="1:8" x14ac:dyDescent="0.25">
      <c r="A112" s="1" t="s">
        <v>67</v>
      </c>
      <c r="B112" s="1" t="s">
        <v>60</v>
      </c>
      <c r="C112" s="1" t="s">
        <v>60</v>
      </c>
      <c r="D112" s="1" t="s">
        <v>10</v>
      </c>
      <c r="E112" s="1" t="s">
        <v>11</v>
      </c>
      <c r="F112" s="1" t="s">
        <v>11</v>
      </c>
      <c r="G112" s="2">
        <v>-1800</v>
      </c>
      <c r="H112" s="2">
        <v>-3279494.2</v>
      </c>
    </row>
    <row r="113" spans="1:8" x14ac:dyDescent="0.25">
      <c r="A113" s="1" t="s">
        <v>68</v>
      </c>
      <c r="B113" s="1" t="s">
        <v>60</v>
      </c>
      <c r="C113" s="1" t="s">
        <v>60</v>
      </c>
      <c r="D113" s="1" t="s">
        <v>10</v>
      </c>
      <c r="E113" s="1" t="s">
        <v>11</v>
      </c>
      <c r="F113" s="1" t="s">
        <v>11</v>
      </c>
      <c r="G113" s="2">
        <v>-2184</v>
      </c>
      <c r="H113" s="2">
        <v>-3277694.2</v>
      </c>
    </row>
    <row r="114" spans="1:8" x14ac:dyDescent="0.25">
      <c r="A114" s="1" t="s">
        <v>69</v>
      </c>
      <c r="B114" s="1" t="s">
        <v>60</v>
      </c>
      <c r="C114" s="1" t="s">
        <v>60</v>
      </c>
      <c r="D114" s="1" t="s">
        <v>10</v>
      </c>
      <c r="E114" s="1" t="s">
        <v>11</v>
      </c>
      <c r="F114" s="1" t="s">
        <v>11</v>
      </c>
      <c r="G114" s="2">
        <v>-2520</v>
      </c>
      <c r="H114" s="2">
        <v>-3275510.2</v>
      </c>
    </row>
    <row r="115" spans="1:8" x14ac:dyDescent="0.25">
      <c r="A115" s="1" t="s">
        <v>66</v>
      </c>
      <c r="B115" s="1" t="s">
        <v>60</v>
      </c>
      <c r="C115" s="1" t="s">
        <v>60</v>
      </c>
      <c r="D115" s="1" t="s">
        <v>41</v>
      </c>
      <c r="E115" s="1" t="s">
        <v>11</v>
      </c>
      <c r="F115" s="1" t="s">
        <v>11</v>
      </c>
      <c r="G115" s="2">
        <v>-300000</v>
      </c>
      <c r="H115" s="2">
        <v>-3272990.2</v>
      </c>
    </row>
    <row r="116" spans="1:8" x14ac:dyDescent="0.25">
      <c r="A116" s="1" t="s">
        <v>67</v>
      </c>
      <c r="B116" s="1" t="s">
        <v>60</v>
      </c>
      <c r="C116" s="1" t="s">
        <v>60</v>
      </c>
      <c r="D116" s="1" t="s">
        <v>41</v>
      </c>
      <c r="E116" s="1" t="s">
        <v>11</v>
      </c>
      <c r="F116" s="1" t="s">
        <v>11</v>
      </c>
      <c r="G116" s="2">
        <v>-300000</v>
      </c>
      <c r="H116" s="2">
        <v>-2972990.2</v>
      </c>
    </row>
    <row r="117" spans="1:8" x14ac:dyDescent="0.25">
      <c r="A117" s="1" t="s">
        <v>68</v>
      </c>
      <c r="B117" s="1" t="s">
        <v>60</v>
      </c>
      <c r="C117" s="1" t="s">
        <v>60</v>
      </c>
      <c r="D117" s="1" t="s">
        <v>41</v>
      </c>
      <c r="E117" s="1" t="s">
        <v>11</v>
      </c>
      <c r="F117" s="1" t="s">
        <v>11</v>
      </c>
      <c r="G117" s="2">
        <v>-364000</v>
      </c>
      <c r="H117" s="2">
        <v>-2672990.2000000002</v>
      </c>
    </row>
    <row r="118" spans="1:8" x14ac:dyDescent="0.25">
      <c r="A118" s="1" t="s">
        <v>69</v>
      </c>
      <c r="B118" s="1" t="s">
        <v>60</v>
      </c>
      <c r="C118" s="1" t="s">
        <v>60</v>
      </c>
      <c r="D118" s="1" t="s">
        <v>41</v>
      </c>
      <c r="E118" s="1" t="s">
        <v>11</v>
      </c>
      <c r="F118" s="1" t="s">
        <v>11</v>
      </c>
      <c r="G118" s="2">
        <v>-420000</v>
      </c>
      <c r="H118" s="2">
        <v>-2308990.2000000002</v>
      </c>
    </row>
    <row r="119" spans="1:8" x14ac:dyDescent="0.25">
      <c r="A119" s="1" t="s">
        <v>70</v>
      </c>
      <c r="B119" s="1" t="s">
        <v>60</v>
      </c>
      <c r="C119" s="1" t="s">
        <v>60</v>
      </c>
      <c r="D119" s="1" t="s">
        <v>10</v>
      </c>
      <c r="E119" s="1" t="s">
        <v>11</v>
      </c>
      <c r="F119" s="1" t="s">
        <v>11</v>
      </c>
      <c r="G119" s="2">
        <v>-900</v>
      </c>
      <c r="H119" s="2">
        <v>-1888990.2</v>
      </c>
    </row>
    <row r="120" spans="1:8" x14ac:dyDescent="0.25">
      <c r="A120" s="1" t="s">
        <v>71</v>
      </c>
      <c r="B120" s="1" t="s">
        <v>60</v>
      </c>
      <c r="C120" s="1" t="s">
        <v>60</v>
      </c>
      <c r="D120" s="1" t="s">
        <v>10</v>
      </c>
      <c r="E120" s="1" t="s">
        <v>11</v>
      </c>
      <c r="F120" s="1" t="s">
        <v>11</v>
      </c>
      <c r="G120" s="2">
        <v>-1440</v>
      </c>
      <c r="H120" s="2">
        <v>-1888090.2</v>
      </c>
    </row>
    <row r="121" spans="1:8" x14ac:dyDescent="0.25">
      <c r="A121" s="1" t="s">
        <v>72</v>
      </c>
      <c r="B121" s="1" t="s">
        <v>60</v>
      </c>
      <c r="C121" s="1" t="s">
        <v>60</v>
      </c>
      <c r="D121" s="1" t="s">
        <v>10</v>
      </c>
      <c r="E121" s="1" t="s">
        <v>11</v>
      </c>
      <c r="F121" s="1" t="s">
        <v>11</v>
      </c>
      <c r="G121" s="2">
        <v>-9000</v>
      </c>
      <c r="H121" s="2">
        <v>-1886650.2</v>
      </c>
    </row>
    <row r="122" spans="1:8" x14ac:dyDescent="0.25">
      <c r="A122" s="1" t="s">
        <v>70</v>
      </c>
      <c r="B122" s="1" t="s">
        <v>60</v>
      </c>
      <c r="C122" s="1" t="s">
        <v>60</v>
      </c>
      <c r="D122" s="1" t="s">
        <v>41</v>
      </c>
      <c r="E122" s="1" t="s">
        <v>11</v>
      </c>
      <c r="F122" s="1" t="s">
        <v>11</v>
      </c>
      <c r="G122" s="2">
        <v>-150000</v>
      </c>
      <c r="H122" s="2">
        <v>-1877650.2</v>
      </c>
    </row>
    <row r="123" spans="1:8" x14ac:dyDescent="0.25">
      <c r="A123" s="1" t="s">
        <v>71</v>
      </c>
      <c r="B123" s="1" t="s">
        <v>60</v>
      </c>
      <c r="C123" s="1" t="s">
        <v>60</v>
      </c>
      <c r="D123" s="1" t="s">
        <v>41</v>
      </c>
      <c r="E123" s="1" t="s">
        <v>11</v>
      </c>
      <c r="F123" s="1" t="s">
        <v>11</v>
      </c>
      <c r="G123" s="2">
        <v>-240000</v>
      </c>
      <c r="H123" s="2">
        <v>-1727650.2</v>
      </c>
    </row>
    <row r="124" spans="1:8" x14ac:dyDescent="0.25">
      <c r="A124" s="1" t="s">
        <v>72</v>
      </c>
      <c r="B124" s="1" t="s">
        <v>60</v>
      </c>
      <c r="C124" s="1" t="s">
        <v>60</v>
      </c>
      <c r="D124" s="1" t="s">
        <v>41</v>
      </c>
      <c r="E124" s="1" t="s">
        <v>11</v>
      </c>
      <c r="F124" s="1" t="s">
        <v>11</v>
      </c>
      <c r="G124" s="2">
        <v>-1500000</v>
      </c>
      <c r="H124" s="2">
        <v>-1487650.2</v>
      </c>
    </row>
    <row r="125" spans="1:8" x14ac:dyDescent="0.25">
      <c r="A125" s="1" t="s">
        <v>73</v>
      </c>
      <c r="B125" s="1" t="s">
        <v>74</v>
      </c>
      <c r="C125" s="1" t="s">
        <v>74</v>
      </c>
      <c r="D125" s="1" t="s">
        <v>10</v>
      </c>
      <c r="E125" s="1" t="s">
        <v>11</v>
      </c>
      <c r="F125" s="1" t="s">
        <v>11</v>
      </c>
      <c r="G125" s="2">
        <v>-1847.93</v>
      </c>
      <c r="H125" s="2">
        <v>12349.8</v>
      </c>
    </row>
    <row r="126" spans="1:8" x14ac:dyDescent="0.25">
      <c r="A126" s="1" t="s">
        <v>73</v>
      </c>
      <c r="B126" s="1" t="s">
        <v>74</v>
      </c>
      <c r="C126" s="1" t="s">
        <v>74</v>
      </c>
      <c r="D126" s="1" t="s">
        <v>75</v>
      </c>
      <c r="E126" s="1" t="s">
        <v>76</v>
      </c>
      <c r="F126" s="1" t="s">
        <v>77</v>
      </c>
      <c r="G126" s="2">
        <v>-307988.09000000003</v>
      </c>
      <c r="H126" s="2">
        <v>14197.73</v>
      </c>
    </row>
    <row r="127" spans="1:8" x14ac:dyDescent="0.25">
      <c r="A127" s="1" t="s">
        <v>78</v>
      </c>
      <c r="B127" s="1" t="s">
        <v>74</v>
      </c>
      <c r="C127" s="1" t="s">
        <v>74</v>
      </c>
      <c r="D127" s="1" t="s">
        <v>48</v>
      </c>
      <c r="E127" s="1" t="s">
        <v>30</v>
      </c>
      <c r="F127" s="1" t="s">
        <v>11</v>
      </c>
      <c r="G127" s="2">
        <v>1450000</v>
      </c>
      <c r="H127" s="2">
        <v>322185.82</v>
      </c>
    </row>
    <row r="128" spans="1:8" x14ac:dyDescent="0.25">
      <c r="A128" s="1" t="s">
        <v>79</v>
      </c>
      <c r="B128" s="1" t="s">
        <v>74</v>
      </c>
      <c r="C128" s="1" t="s">
        <v>74</v>
      </c>
      <c r="D128" s="1" t="s">
        <v>10</v>
      </c>
      <c r="E128" s="1" t="s">
        <v>11</v>
      </c>
      <c r="F128" s="1" t="s">
        <v>11</v>
      </c>
      <c r="G128" s="2">
        <v>-900</v>
      </c>
      <c r="H128" s="2">
        <v>-1127814.18</v>
      </c>
    </row>
    <row r="129" spans="1:8" x14ac:dyDescent="0.25">
      <c r="A129" s="1" t="s">
        <v>80</v>
      </c>
      <c r="B129" s="1" t="s">
        <v>74</v>
      </c>
      <c r="C129" s="1" t="s">
        <v>74</v>
      </c>
      <c r="D129" s="1" t="s">
        <v>10</v>
      </c>
      <c r="E129" s="1" t="s">
        <v>11</v>
      </c>
      <c r="F129" s="1" t="s">
        <v>11</v>
      </c>
      <c r="G129" s="2">
        <v>-3000</v>
      </c>
      <c r="H129" s="2">
        <v>-1126914.18</v>
      </c>
    </row>
    <row r="130" spans="1:8" x14ac:dyDescent="0.25">
      <c r="A130" s="1" t="s">
        <v>81</v>
      </c>
      <c r="B130" s="1" t="s">
        <v>74</v>
      </c>
      <c r="C130" s="1" t="s">
        <v>74</v>
      </c>
      <c r="D130" s="1" t="s">
        <v>10</v>
      </c>
      <c r="E130" s="1" t="s">
        <v>11</v>
      </c>
      <c r="F130" s="1" t="s">
        <v>11</v>
      </c>
      <c r="G130" s="2">
        <v>-3000</v>
      </c>
      <c r="H130" s="2">
        <v>-1123914.18</v>
      </c>
    </row>
    <row r="131" spans="1:8" x14ac:dyDescent="0.25">
      <c r="A131" s="1" t="s">
        <v>79</v>
      </c>
      <c r="B131" s="1" t="s">
        <v>74</v>
      </c>
      <c r="C131" s="1" t="s">
        <v>74</v>
      </c>
      <c r="D131" s="1" t="s">
        <v>41</v>
      </c>
      <c r="E131" s="1" t="s">
        <v>11</v>
      </c>
      <c r="F131" s="1" t="s">
        <v>11</v>
      </c>
      <c r="G131" s="2">
        <v>-150000</v>
      </c>
      <c r="H131" s="2">
        <v>-1120914.18</v>
      </c>
    </row>
    <row r="132" spans="1:8" x14ac:dyDescent="0.25">
      <c r="A132" s="1" t="s">
        <v>80</v>
      </c>
      <c r="B132" s="1" t="s">
        <v>74</v>
      </c>
      <c r="C132" s="1" t="s">
        <v>74</v>
      </c>
      <c r="D132" s="1" t="s">
        <v>41</v>
      </c>
      <c r="E132" s="1" t="s">
        <v>11</v>
      </c>
      <c r="F132" s="1" t="s">
        <v>11</v>
      </c>
      <c r="G132" s="2">
        <v>-500000</v>
      </c>
      <c r="H132" s="2">
        <v>-970914.18</v>
      </c>
    </row>
    <row r="133" spans="1:8" x14ac:dyDescent="0.25">
      <c r="A133" s="1" t="s">
        <v>81</v>
      </c>
      <c r="B133" s="1" t="s">
        <v>74</v>
      </c>
      <c r="C133" s="1" t="s">
        <v>74</v>
      </c>
      <c r="D133" s="1" t="s">
        <v>41</v>
      </c>
      <c r="E133" s="1" t="s">
        <v>11</v>
      </c>
      <c r="F133" s="1" t="s">
        <v>11</v>
      </c>
      <c r="G133" s="2">
        <v>-500000</v>
      </c>
      <c r="H133" s="2">
        <v>-470914.18</v>
      </c>
    </row>
    <row r="134" spans="1:8" x14ac:dyDescent="0.25">
      <c r="A134" s="1" t="s">
        <v>82</v>
      </c>
      <c r="B134" s="1" t="s">
        <v>83</v>
      </c>
      <c r="C134" s="1" t="s">
        <v>83</v>
      </c>
      <c r="D134" s="1" t="s">
        <v>10</v>
      </c>
      <c r="E134" s="1" t="s">
        <v>11</v>
      </c>
      <c r="F134" s="1" t="s">
        <v>11</v>
      </c>
      <c r="G134" s="2">
        <v>-0.09</v>
      </c>
      <c r="H134" s="2">
        <v>29085.82</v>
      </c>
    </row>
    <row r="135" spans="1:8" x14ac:dyDescent="0.25">
      <c r="A135" s="1" t="s">
        <v>82</v>
      </c>
      <c r="B135" s="1" t="s">
        <v>83</v>
      </c>
      <c r="C135" s="1" t="s">
        <v>83</v>
      </c>
      <c r="D135" s="1" t="s">
        <v>10</v>
      </c>
      <c r="E135" s="1" t="s">
        <v>11</v>
      </c>
      <c r="F135" s="1" t="s">
        <v>11</v>
      </c>
      <c r="G135" s="2">
        <v>-0.45</v>
      </c>
      <c r="H135" s="2">
        <v>29085.91</v>
      </c>
    </row>
    <row r="136" spans="1:8" x14ac:dyDescent="0.25">
      <c r="A136" s="1" t="s">
        <v>82</v>
      </c>
      <c r="B136" s="1" t="s">
        <v>83</v>
      </c>
      <c r="C136" s="1" t="s">
        <v>83</v>
      </c>
      <c r="D136" s="1" t="s">
        <v>14</v>
      </c>
      <c r="E136" s="1" t="s">
        <v>11</v>
      </c>
      <c r="F136" s="1" t="s">
        <v>11</v>
      </c>
      <c r="G136" s="2">
        <v>-15.75</v>
      </c>
      <c r="H136" s="2">
        <v>29086.36</v>
      </c>
    </row>
    <row r="137" spans="1:8" x14ac:dyDescent="0.25">
      <c r="A137" s="1" t="s">
        <v>82</v>
      </c>
      <c r="B137" s="1" t="s">
        <v>83</v>
      </c>
      <c r="C137" s="1" t="s">
        <v>83</v>
      </c>
      <c r="D137" s="1" t="s">
        <v>15</v>
      </c>
      <c r="E137" s="1" t="s">
        <v>11</v>
      </c>
      <c r="F137" s="1" t="s">
        <v>11</v>
      </c>
      <c r="G137" s="2">
        <v>-75</v>
      </c>
      <c r="H137" s="2">
        <v>29102.11</v>
      </c>
    </row>
    <row r="138" spans="1:8" x14ac:dyDescent="0.25">
      <c r="A138" s="1" t="s">
        <v>82</v>
      </c>
      <c r="B138" s="1" t="s">
        <v>83</v>
      </c>
      <c r="C138" s="1" t="s">
        <v>83</v>
      </c>
      <c r="D138" s="1" t="s">
        <v>10</v>
      </c>
      <c r="E138" s="1" t="s">
        <v>11</v>
      </c>
      <c r="F138" s="1" t="s">
        <v>11</v>
      </c>
      <c r="G138" s="2">
        <v>-32.130000000000003</v>
      </c>
      <c r="H138" s="2">
        <v>29177.11</v>
      </c>
    </row>
    <row r="139" spans="1:8" x14ac:dyDescent="0.25">
      <c r="A139" s="1" t="s">
        <v>82</v>
      </c>
      <c r="B139" s="1" t="s">
        <v>83</v>
      </c>
      <c r="C139" s="1" t="s">
        <v>83</v>
      </c>
      <c r="D139" s="1" t="s">
        <v>19</v>
      </c>
      <c r="E139" s="1" t="s">
        <v>11</v>
      </c>
      <c r="F139" s="1" t="s">
        <v>11</v>
      </c>
      <c r="G139" s="2">
        <v>-5355.51</v>
      </c>
      <c r="H139" s="2">
        <v>29209.24</v>
      </c>
    </row>
    <row r="140" spans="1:8" x14ac:dyDescent="0.25">
      <c r="A140" s="1" t="s">
        <v>84</v>
      </c>
      <c r="B140" s="1" t="s">
        <v>83</v>
      </c>
      <c r="C140" s="1" t="s">
        <v>83</v>
      </c>
      <c r="D140" s="1" t="s">
        <v>29</v>
      </c>
      <c r="E140" s="1" t="s">
        <v>30</v>
      </c>
      <c r="F140" s="1" t="s">
        <v>11</v>
      </c>
      <c r="G140" s="2">
        <v>2600000</v>
      </c>
      <c r="H140" s="2">
        <v>34564.75</v>
      </c>
    </row>
    <row r="141" spans="1:8" x14ac:dyDescent="0.25">
      <c r="A141" s="1" t="s">
        <v>85</v>
      </c>
      <c r="B141" s="1" t="s">
        <v>83</v>
      </c>
      <c r="C141" s="1" t="s">
        <v>83</v>
      </c>
      <c r="D141" s="1" t="s">
        <v>10</v>
      </c>
      <c r="E141" s="1" t="s">
        <v>11</v>
      </c>
      <c r="F141" s="1" t="s">
        <v>11</v>
      </c>
      <c r="G141" s="2">
        <v>-1060.1600000000001</v>
      </c>
      <c r="H141" s="2">
        <v>-2565435.25</v>
      </c>
    </row>
    <row r="142" spans="1:8" x14ac:dyDescent="0.25">
      <c r="A142" s="1" t="s">
        <v>86</v>
      </c>
      <c r="B142" s="1" t="s">
        <v>83</v>
      </c>
      <c r="C142" s="1" t="s">
        <v>83</v>
      </c>
      <c r="D142" s="1" t="s">
        <v>10</v>
      </c>
      <c r="E142" s="1" t="s">
        <v>11</v>
      </c>
      <c r="F142" s="1" t="s">
        <v>11</v>
      </c>
      <c r="G142" s="2">
        <v>-1080</v>
      </c>
      <c r="H142" s="2">
        <v>-2564375.09</v>
      </c>
    </row>
    <row r="143" spans="1:8" x14ac:dyDescent="0.25">
      <c r="A143" s="1" t="s">
        <v>87</v>
      </c>
      <c r="B143" s="1" t="s">
        <v>83</v>
      </c>
      <c r="C143" s="1" t="s">
        <v>83</v>
      </c>
      <c r="D143" s="1" t="s">
        <v>10</v>
      </c>
      <c r="E143" s="1" t="s">
        <v>11</v>
      </c>
      <c r="F143" s="1" t="s">
        <v>11</v>
      </c>
      <c r="G143" s="2">
        <v>-1200</v>
      </c>
      <c r="H143" s="2">
        <v>-2563295.09</v>
      </c>
    </row>
    <row r="144" spans="1:8" x14ac:dyDescent="0.25">
      <c r="A144" s="1" t="s">
        <v>85</v>
      </c>
      <c r="B144" s="1" t="s">
        <v>83</v>
      </c>
      <c r="C144" s="1" t="s">
        <v>83</v>
      </c>
      <c r="D144" s="1" t="s">
        <v>41</v>
      </c>
      <c r="E144" s="1" t="s">
        <v>11</v>
      </c>
      <c r="F144" s="1" t="s">
        <v>11</v>
      </c>
      <c r="G144" s="2">
        <v>-176693</v>
      </c>
      <c r="H144" s="2">
        <v>-2562095.09</v>
      </c>
    </row>
    <row r="145" spans="1:8" x14ac:dyDescent="0.25">
      <c r="A145" s="1" t="s">
        <v>86</v>
      </c>
      <c r="B145" s="1" t="s">
        <v>83</v>
      </c>
      <c r="C145" s="1" t="s">
        <v>83</v>
      </c>
      <c r="D145" s="1" t="s">
        <v>41</v>
      </c>
      <c r="E145" s="1" t="s">
        <v>11</v>
      </c>
      <c r="F145" s="1" t="s">
        <v>11</v>
      </c>
      <c r="G145" s="2">
        <v>-180000</v>
      </c>
      <c r="H145" s="2">
        <v>-2385402.09</v>
      </c>
    </row>
    <row r="146" spans="1:8" x14ac:dyDescent="0.25">
      <c r="A146" s="1" t="s">
        <v>87</v>
      </c>
      <c r="B146" s="1" t="s">
        <v>83</v>
      </c>
      <c r="C146" s="1" t="s">
        <v>83</v>
      </c>
      <c r="D146" s="1" t="s">
        <v>41</v>
      </c>
      <c r="E146" s="1" t="s">
        <v>11</v>
      </c>
      <c r="F146" s="1" t="s">
        <v>11</v>
      </c>
      <c r="G146" s="2">
        <v>-200000</v>
      </c>
      <c r="H146" s="2">
        <v>-2205402.09</v>
      </c>
    </row>
    <row r="147" spans="1:8" x14ac:dyDescent="0.25">
      <c r="A147" s="1" t="s">
        <v>88</v>
      </c>
      <c r="B147" s="1" t="s">
        <v>83</v>
      </c>
      <c r="C147" s="1" t="s">
        <v>83</v>
      </c>
      <c r="D147" s="1" t="s">
        <v>10</v>
      </c>
      <c r="E147" s="1" t="s">
        <v>11</v>
      </c>
      <c r="F147" s="1" t="s">
        <v>11</v>
      </c>
      <c r="G147" s="2">
        <v>-3000</v>
      </c>
      <c r="H147" s="2">
        <v>-2005402.09</v>
      </c>
    </row>
    <row r="148" spans="1:8" x14ac:dyDescent="0.25">
      <c r="A148" s="1" t="s">
        <v>89</v>
      </c>
      <c r="B148" s="1" t="s">
        <v>83</v>
      </c>
      <c r="C148" s="1" t="s">
        <v>83</v>
      </c>
      <c r="D148" s="1" t="s">
        <v>10</v>
      </c>
      <c r="E148" s="1" t="s">
        <v>11</v>
      </c>
      <c r="F148" s="1" t="s">
        <v>11</v>
      </c>
      <c r="G148" s="2">
        <v>-9000</v>
      </c>
      <c r="H148" s="2">
        <v>-2002402.09</v>
      </c>
    </row>
    <row r="149" spans="1:8" x14ac:dyDescent="0.25">
      <c r="A149" s="1" t="s">
        <v>88</v>
      </c>
      <c r="B149" s="1" t="s">
        <v>83</v>
      </c>
      <c r="C149" s="1" t="s">
        <v>83</v>
      </c>
      <c r="D149" s="1" t="s">
        <v>41</v>
      </c>
      <c r="E149" s="1" t="s">
        <v>11</v>
      </c>
      <c r="F149" s="1" t="s">
        <v>11</v>
      </c>
      <c r="G149" s="2">
        <v>-500000</v>
      </c>
      <c r="H149" s="2">
        <v>-1993402.09</v>
      </c>
    </row>
    <row r="150" spans="1:8" x14ac:dyDescent="0.25">
      <c r="A150" s="1" t="s">
        <v>89</v>
      </c>
      <c r="B150" s="1" t="s">
        <v>83</v>
      </c>
      <c r="C150" s="1" t="s">
        <v>83</v>
      </c>
      <c r="D150" s="1" t="s">
        <v>41</v>
      </c>
      <c r="E150" s="1" t="s">
        <v>11</v>
      </c>
      <c r="F150" s="1" t="s">
        <v>11</v>
      </c>
      <c r="G150" s="2">
        <v>-1500000</v>
      </c>
      <c r="H150" s="2">
        <v>-1493402.09</v>
      </c>
    </row>
    <row r="151" spans="1:8" x14ac:dyDescent="0.25">
      <c r="A151" s="1" t="s">
        <v>90</v>
      </c>
      <c r="B151" s="1" t="s">
        <v>91</v>
      </c>
      <c r="C151" s="1" t="s">
        <v>91</v>
      </c>
      <c r="D151" s="1" t="s">
        <v>10</v>
      </c>
      <c r="E151" s="1" t="s">
        <v>11</v>
      </c>
      <c r="F151" s="1" t="s">
        <v>11</v>
      </c>
      <c r="G151" s="2">
        <v>-0.09</v>
      </c>
      <c r="H151" s="2">
        <v>6597.91</v>
      </c>
    </row>
    <row r="152" spans="1:8" x14ac:dyDescent="0.25">
      <c r="A152" s="1" t="s">
        <v>90</v>
      </c>
      <c r="B152" s="1" t="s">
        <v>91</v>
      </c>
      <c r="C152" s="1" t="s">
        <v>91</v>
      </c>
      <c r="D152" s="1" t="s">
        <v>10</v>
      </c>
      <c r="E152" s="1" t="s">
        <v>11</v>
      </c>
      <c r="F152" s="1" t="s">
        <v>11</v>
      </c>
      <c r="G152" s="2">
        <v>-0.45</v>
      </c>
      <c r="H152" s="2">
        <v>6598</v>
      </c>
    </row>
    <row r="153" spans="1:8" x14ac:dyDescent="0.25">
      <c r="A153" s="1" t="s">
        <v>90</v>
      </c>
      <c r="B153" s="1" t="s">
        <v>91</v>
      </c>
      <c r="C153" s="1" t="s">
        <v>91</v>
      </c>
      <c r="D153" s="1" t="s">
        <v>14</v>
      </c>
      <c r="E153" s="1" t="s">
        <v>11</v>
      </c>
      <c r="F153" s="1" t="s">
        <v>11</v>
      </c>
      <c r="G153" s="2">
        <v>-15.75</v>
      </c>
      <c r="H153" s="2">
        <v>6598.45</v>
      </c>
    </row>
    <row r="154" spans="1:8" x14ac:dyDescent="0.25">
      <c r="A154" s="1" t="s">
        <v>90</v>
      </c>
      <c r="B154" s="1" t="s">
        <v>91</v>
      </c>
      <c r="C154" s="1" t="s">
        <v>91</v>
      </c>
      <c r="D154" s="1" t="s">
        <v>15</v>
      </c>
      <c r="E154" s="1" t="s">
        <v>11</v>
      </c>
      <c r="F154" s="1" t="s">
        <v>11</v>
      </c>
      <c r="G154" s="2">
        <v>-75</v>
      </c>
      <c r="H154" s="2">
        <v>6614.2</v>
      </c>
    </row>
    <row r="155" spans="1:8" x14ac:dyDescent="0.25">
      <c r="A155" s="1" t="s">
        <v>92</v>
      </c>
      <c r="B155" s="1" t="s">
        <v>91</v>
      </c>
      <c r="C155" s="1" t="s">
        <v>91</v>
      </c>
      <c r="D155" s="1" t="s">
        <v>10</v>
      </c>
      <c r="E155" s="1" t="s">
        <v>11</v>
      </c>
      <c r="F155" s="1" t="s">
        <v>11</v>
      </c>
      <c r="G155" s="2">
        <v>-1350.36</v>
      </c>
      <c r="H155" s="2">
        <v>6689.2</v>
      </c>
    </row>
    <row r="156" spans="1:8" x14ac:dyDescent="0.25">
      <c r="A156" s="1" t="s">
        <v>92</v>
      </c>
      <c r="B156" s="1" t="s">
        <v>91</v>
      </c>
      <c r="C156" s="1" t="s">
        <v>91</v>
      </c>
      <c r="D156" s="1" t="s">
        <v>21</v>
      </c>
      <c r="E156" s="1" t="s">
        <v>11</v>
      </c>
      <c r="F156" s="1" t="s">
        <v>11</v>
      </c>
      <c r="G156" s="2">
        <v>-225060.42</v>
      </c>
      <c r="H156" s="2">
        <v>8039.56</v>
      </c>
    </row>
    <row r="157" spans="1:8" x14ac:dyDescent="0.25">
      <c r="A157" s="1" t="s">
        <v>93</v>
      </c>
      <c r="B157" s="1" t="s">
        <v>91</v>
      </c>
      <c r="C157" s="1" t="s">
        <v>91</v>
      </c>
      <c r="D157" s="1" t="s">
        <v>48</v>
      </c>
      <c r="E157" s="1" t="s">
        <v>30</v>
      </c>
      <c r="F157" s="1" t="s">
        <v>11</v>
      </c>
      <c r="G157" s="2">
        <v>10000</v>
      </c>
      <c r="H157" s="2">
        <v>233099.98</v>
      </c>
    </row>
    <row r="158" spans="1:8" x14ac:dyDescent="0.25">
      <c r="A158" s="1" t="s">
        <v>94</v>
      </c>
      <c r="B158" s="1" t="s">
        <v>91</v>
      </c>
      <c r="C158" s="1" t="s">
        <v>91</v>
      </c>
      <c r="D158" s="1" t="s">
        <v>48</v>
      </c>
      <c r="E158" s="1" t="s">
        <v>30</v>
      </c>
      <c r="F158" s="1" t="s">
        <v>11</v>
      </c>
      <c r="G158" s="2">
        <v>1500000</v>
      </c>
      <c r="H158" s="2">
        <v>223099.98</v>
      </c>
    </row>
    <row r="159" spans="1:8" x14ac:dyDescent="0.25">
      <c r="A159" s="1" t="s">
        <v>90</v>
      </c>
      <c r="B159" s="1" t="s">
        <v>91</v>
      </c>
      <c r="C159" s="1" t="s">
        <v>91</v>
      </c>
      <c r="D159" s="1" t="s">
        <v>10</v>
      </c>
      <c r="E159" s="1" t="s">
        <v>11</v>
      </c>
      <c r="F159" s="1" t="s">
        <v>11</v>
      </c>
      <c r="G159" s="2">
        <v>-3600</v>
      </c>
      <c r="H159" s="2">
        <v>-1276900.02</v>
      </c>
    </row>
    <row r="160" spans="1:8" x14ac:dyDescent="0.25">
      <c r="A160" s="1" t="s">
        <v>90</v>
      </c>
      <c r="B160" s="1" t="s">
        <v>91</v>
      </c>
      <c r="C160" s="1" t="s">
        <v>91</v>
      </c>
      <c r="D160" s="1" t="s">
        <v>19</v>
      </c>
      <c r="E160" s="1" t="s">
        <v>11</v>
      </c>
      <c r="F160" s="1" t="s">
        <v>11</v>
      </c>
      <c r="G160" s="2">
        <v>-600000</v>
      </c>
      <c r="H160" s="2">
        <v>-1273300.02</v>
      </c>
    </row>
    <row r="161" spans="1:8" x14ac:dyDescent="0.25">
      <c r="A161" s="1" t="s">
        <v>95</v>
      </c>
      <c r="B161" s="1" t="s">
        <v>91</v>
      </c>
      <c r="C161" s="1" t="s">
        <v>91</v>
      </c>
      <c r="D161" s="1" t="s">
        <v>29</v>
      </c>
      <c r="E161" s="1" t="s">
        <v>30</v>
      </c>
      <c r="F161" s="1" t="s">
        <v>11</v>
      </c>
      <c r="G161" s="2">
        <v>600000</v>
      </c>
      <c r="H161" s="2">
        <v>-673300.02</v>
      </c>
    </row>
    <row r="162" spans="1:8" x14ac:dyDescent="0.25">
      <c r="A162" s="1" t="s">
        <v>96</v>
      </c>
      <c r="B162" s="1" t="s">
        <v>91</v>
      </c>
      <c r="C162" s="1" t="s">
        <v>91</v>
      </c>
      <c r="D162" s="1" t="s">
        <v>10</v>
      </c>
      <c r="E162" s="1" t="s">
        <v>11</v>
      </c>
      <c r="F162" s="1" t="s">
        <v>11</v>
      </c>
      <c r="G162" s="2">
        <v>-3000</v>
      </c>
      <c r="H162" s="2">
        <v>-1273300.02</v>
      </c>
    </row>
    <row r="163" spans="1:8" x14ac:dyDescent="0.25">
      <c r="A163" s="1" t="s">
        <v>97</v>
      </c>
      <c r="B163" s="1" t="s">
        <v>91</v>
      </c>
      <c r="C163" s="1" t="s">
        <v>91</v>
      </c>
      <c r="D163" s="1" t="s">
        <v>10</v>
      </c>
      <c r="E163" s="1" t="s">
        <v>11</v>
      </c>
      <c r="F163" s="1" t="s">
        <v>11</v>
      </c>
      <c r="G163" s="2">
        <v>-4717.37</v>
      </c>
      <c r="H163" s="2">
        <v>-1270300.02</v>
      </c>
    </row>
    <row r="164" spans="1:8" x14ac:dyDescent="0.25">
      <c r="A164" s="1" t="s">
        <v>96</v>
      </c>
      <c r="B164" s="1" t="s">
        <v>91</v>
      </c>
      <c r="C164" s="1" t="s">
        <v>91</v>
      </c>
      <c r="D164" s="1" t="s">
        <v>41</v>
      </c>
      <c r="E164" s="1" t="s">
        <v>11</v>
      </c>
      <c r="F164" s="1" t="s">
        <v>11</v>
      </c>
      <c r="G164" s="2">
        <v>-500000</v>
      </c>
      <c r="H164" s="2">
        <v>-1265582.6499999999</v>
      </c>
    </row>
    <row r="165" spans="1:8" x14ac:dyDescent="0.25">
      <c r="A165" s="1" t="s">
        <v>97</v>
      </c>
      <c r="B165" s="1" t="s">
        <v>91</v>
      </c>
      <c r="C165" s="1" t="s">
        <v>91</v>
      </c>
      <c r="D165" s="1" t="s">
        <v>41</v>
      </c>
      <c r="E165" s="1" t="s">
        <v>11</v>
      </c>
      <c r="F165" s="1" t="s">
        <v>11</v>
      </c>
      <c r="G165" s="2">
        <v>-786227.88</v>
      </c>
      <c r="H165" s="2">
        <v>-765582.65</v>
      </c>
    </row>
    <row r="166" spans="1:8" x14ac:dyDescent="0.25">
      <c r="A166" s="1" t="s">
        <v>98</v>
      </c>
      <c r="B166" s="1" t="s">
        <v>99</v>
      </c>
      <c r="C166" s="1" t="s">
        <v>99</v>
      </c>
      <c r="D166" s="1" t="s">
        <v>10</v>
      </c>
      <c r="E166" s="1" t="s">
        <v>11</v>
      </c>
      <c r="F166" s="1" t="s">
        <v>11</v>
      </c>
      <c r="G166" s="2">
        <v>-0.09</v>
      </c>
      <c r="H166" s="2">
        <v>20645.23</v>
      </c>
    </row>
    <row r="167" spans="1:8" x14ac:dyDescent="0.25">
      <c r="A167" s="1" t="s">
        <v>98</v>
      </c>
      <c r="B167" s="1" t="s">
        <v>99</v>
      </c>
      <c r="C167" s="1" t="s">
        <v>99</v>
      </c>
      <c r="D167" s="1" t="s">
        <v>10</v>
      </c>
      <c r="E167" s="1" t="s">
        <v>11</v>
      </c>
      <c r="F167" s="1" t="s">
        <v>11</v>
      </c>
      <c r="G167" s="2">
        <v>-0.45</v>
      </c>
      <c r="H167" s="2">
        <v>20645.32</v>
      </c>
    </row>
    <row r="168" spans="1:8" x14ac:dyDescent="0.25">
      <c r="A168" s="1" t="s">
        <v>98</v>
      </c>
      <c r="B168" s="1" t="s">
        <v>99</v>
      </c>
      <c r="C168" s="1" t="s">
        <v>99</v>
      </c>
      <c r="D168" s="1" t="s">
        <v>14</v>
      </c>
      <c r="E168" s="1" t="s">
        <v>11</v>
      </c>
      <c r="F168" s="1" t="s">
        <v>11</v>
      </c>
      <c r="G168" s="2">
        <v>-15.75</v>
      </c>
      <c r="H168" s="2">
        <v>20645.77</v>
      </c>
    </row>
    <row r="169" spans="1:8" x14ac:dyDescent="0.25">
      <c r="A169" s="1" t="s">
        <v>98</v>
      </c>
      <c r="B169" s="1" t="s">
        <v>99</v>
      </c>
      <c r="C169" s="1" t="s">
        <v>99</v>
      </c>
      <c r="D169" s="1" t="s">
        <v>15</v>
      </c>
      <c r="E169" s="1" t="s">
        <v>11</v>
      </c>
      <c r="F169" s="1" t="s">
        <v>11</v>
      </c>
      <c r="G169" s="2">
        <v>-75</v>
      </c>
      <c r="H169" s="2">
        <v>20661.52</v>
      </c>
    </row>
    <row r="170" spans="1:8" x14ac:dyDescent="0.25">
      <c r="A170" s="1" t="s">
        <v>98</v>
      </c>
      <c r="B170" s="1" t="s">
        <v>99</v>
      </c>
      <c r="C170" s="1" t="s">
        <v>99</v>
      </c>
      <c r="D170" s="1" t="s">
        <v>18</v>
      </c>
      <c r="E170" s="1" t="s">
        <v>11</v>
      </c>
      <c r="F170" s="1" t="s">
        <v>11</v>
      </c>
      <c r="G170" s="2">
        <v>-50000</v>
      </c>
      <c r="H170" s="2">
        <v>20736.52</v>
      </c>
    </row>
    <row r="171" spans="1:8" x14ac:dyDescent="0.25">
      <c r="A171" s="1" t="s">
        <v>100</v>
      </c>
      <c r="B171" s="1" t="s">
        <v>99</v>
      </c>
      <c r="C171" s="1" t="s">
        <v>99</v>
      </c>
      <c r="D171" s="1" t="s">
        <v>29</v>
      </c>
      <c r="E171" s="1" t="s">
        <v>30</v>
      </c>
      <c r="F171" s="1" t="s">
        <v>11</v>
      </c>
      <c r="G171" s="2">
        <v>1120000</v>
      </c>
      <c r="H171" s="2">
        <v>70736.52</v>
      </c>
    </row>
    <row r="172" spans="1:8" x14ac:dyDescent="0.25">
      <c r="A172" s="1" t="s">
        <v>101</v>
      </c>
      <c r="B172" s="1" t="s">
        <v>99</v>
      </c>
      <c r="C172" s="1" t="s">
        <v>99</v>
      </c>
      <c r="D172" s="1" t="s">
        <v>29</v>
      </c>
      <c r="E172" s="1" t="s">
        <v>30</v>
      </c>
      <c r="F172" s="1" t="s">
        <v>11</v>
      </c>
      <c r="G172" s="2">
        <v>1470000</v>
      </c>
      <c r="H172" s="2">
        <v>-1049263.48</v>
      </c>
    </row>
    <row r="173" spans="1:8" x14ac:dyDescent="0.25">
      <c r="A173" s="1" t="s">
        <v>102</v>
      </c>
      <c r="B173" s="1" t="s">
        <v>99</v>
      </c>
      <c r="C173" s="1" t="s">
        <v>99</v>
      </c>
      <c r="D173" s="1" t="s">
        <v>10</v>
      </c>
      <c r="E173" s="1" t="s">
        <v>11</v>
      </c>
      <c r="F173" s="1" t="s">
        <v>11</v>
      </c>
      <c r="G173" s="2">
        <v>-2160</v>
      </c>
      <c r="H173" s="2">
        <v>-2519263.48</v>
      </c>
    </row>
    <row r="174" spans="1:8" x14ac:dyDescent="0.25">
      <c r="A174" s="1" t="s">
        <v>102</v>
      </c>
      <c r="B174" s="1" t="s">
        <v>99</v>
      </c>
      <c r="C174" s="1" t="s">
        <v>99</v>
      </c>
      <c r="D174" s="1" t="s">
        <v>41</v>
      </c>
      <c r="E174" s="1" t="s">
        <v>11</v>
      </c>
      <c r="F174" s="1" t="s">
        <v>11</v>
      </c>
      <c r="G174" s="2">
        <v>-360000</v>
      </c>
      <c r="H174" s="2">
        <v>-2517103.48</v>
      </c>
    </row>
    <row r="175" spans="1:8" x14ac:dyDescent="0.25">
      <c r="A175" s="1" t="s">
        <v>103</v>
      </c>
      <c r="B175" s="1" t="s">
        <v>99</v>
      </c>
      <c r="C175" s="1" t="s">
        <v>99</v>
      </c>
      <c r="D175" s="1" t="s">
        <v>10</v>
      </c>
      <c r="E175" s="1" t="s">
        <v>11</v>
      </c>
      <c r="F175" s="1" t="s">
        <v>11</v>
      </c>
      <c r="G175" s="2">
        <v>-900</v>
      </c>
      <c r="H175" s="2">
        <v>-2157103.48</v>
      </c>
    </row>
    <row r="176" spans="1:8" x14ac:dyDescent="0.25">
      <c r="A176" s="1" t="s">
        <v>104</v>
      </c>
      <c r="B176" s="1" t="s">
        <v>99</v>
      </c>
      <c r="C176" s="1" t="s">
        <v>99</v>
      </c>
      <c r="D176" s="1" t="s">
        <v>10</v>
      </c>
      <c r="E176" s="1" t="s">
        <v>11</v>
      </c>
      <c r="F176" s="1" t="s">
        <v>11</v>
      </c>
      <c r="G176" s="2">
        <v>-3000</v>
      </c>
      <c r="H176" s="2">
        <v>-2156203.48</v>
      </c>
    </row>
    <row r="177" spans="1:8" x14ac:dyDescent="0.25">
      <c r="A177" s="1" t="s">
        <v>105</v>
      </c>
      <c r="B177" s="1" t="s">
        <v>99</v>
      </c>
      <c r="C177" s="1" t="s">
        <v>99</v>
      </c>
      <c r="D177" s="1" t="s">
        <v>10</v>
      </c>
      <c r="E177" s="1" t="s">
        <v>11</v>
      </c>
      <c r="F177" s="1" t="s">
        <v>11</v>
      </c>
      <c r="G177" s="2">
        <v>-9000</v>
      </c>
      <c r="H177" s="2">
        <v>-2153203.48</v>
      </c>
    </row>
    <row r="178" spans="1:8" x14ac:dyDescent="0.25">
      <c r="A178" s="1" t="s">
        <v>103</v>
      </c>
      <c r="B178" s="1" t="s">
        <v>99</v>
      </c>
      <c r="C178" s="1" t="s">
        <v>99</v>
      </c>
      <c r="D178" s="1" t="s">
        <v>41</v>
      </c>
      <c r="E178" s="1" t="s">
        <v>11</v>
      </c>
      <c r="F178" s="1" t="s">
        <v>11</v>
      </c>
      <c r="G178" s="2">
        <v>-150000</v>
      </c>
      <c r="H178" s="2">
        <v>-2144203.48</v>
      </c>
    </row>
    <row r="179" spans="1:8" x14ac:dyDescent="0.25">
      <c r="A179" s="1" t="s">
        <v>104</v>
      </c>
      <c r="B179" s="1" t="s">
        <v>99</v>
      </c>
      <c r="C179" s="1" t="s">
        <v>99</v>
      </c>
      <c r="D179" s="1" t="s">
        <v>41</v>
      </c>
      <c r="E179" s="1" t="s">
        <v>11</v>
      </c>
      <c r="F179" s="1" t="s">
        <v>11</v>
      </c>
      <c r="G179" s="2">
        <v>-500000</v>
      </c>
      <c r="H179" s="2">
        <v>-1994203.48</v>
      </c>
    </row>
    <row r="180" spans="1:8" x14ac:dyDescent="0.25">
      <c r="A180" s="1" t="s">
        <v>105</v>
      </c>
      <c r="B180" s="1" t="s">
        <v>99</v>
      </c>
      <c r="C180" s="1" t="s">
        <v>99</v>
      </c>
      <c r="D180" s="1" t="s">
        <v>41</v>
      </c>
      <c r="E180" s="1" t="s">
        <v>11</v>
      </c>
      <c r="F180" s="1" t="s">
        <v>11</v>
      </c>
      <c r="G180" s="2">
        <v>-1500000</v>
      </c>
      <c r="H180" s="2">
        <v>-1494203.48</v>
      </c>
    </row>
    <row r="181" spans="1:8" x14ac:dyDescent="0.25">
      <c r="A181" s="1" t="s">
        <v>106</v>
      </c>
      <c r="B181" s="1" t="s">
        <v>107</v>
      </c>
      <c r="C181" s="1" t="s">
        <v>107</v>
      </c>
      <c r="D181" s="1" t="s">
        <v>10</v>
      </c>
      <c r="E181" s="1" t="s">
        <v>11</v>
      </c>
      <c r="F181" s="1" t="s">
        <v>11</v>
      </c>
      <c r="G181" s="2">
        <v>-1391.59</v>
      </c>
      <c r="H181" s="2">
        <v>5796.52</v>
      </c>
    </row>
    <row r="182" spans="1:8" x14ac:dyDescent="0.25">
      <c r="A182" s="1" t="s">
        <v>106</v>
      </c>
      <c r="B182" s="1" t="s">
        <v>107</v>
      </c>
      <c r="C182" s="1" t="s">
        <v>107</v>
      </c>
      <c r="D182" s="1" t="s">
        <v>21</v>
      </c>
      <c r="E182" s="1" t="s">
        <v>11</v>
      </c>
      <c r="F182" s="1" t="s">
        <v>11</v>
      </c>
      <c r="G182" s="2">
        <v>-231931.56</v>
      </c>
      <c r="H182" s="2">
        <v>7188.11</v>
      </c>
    </row>
    <row r="183" spans="1:8" x14ac:dyDescent="0.25">
      <c r="A183" s="1" t="s">
        <v>108</v>
      </c>
      <c r="B183" s="1" t="s">
        <v>107</v>
      </c>
      <c r="C183" s="1" t="s">
        <v>107</v>
      </c>
      <c r="D183" s="1" t="s">
        <v>10</v>
      </c>
      <c r="E183" s="1" t="s">
        <v>11</v>
      </c>
      <c r="F183" s="1" t="s">
        <v>11</v>
      </c>
      <c r="G183" s="2">
        <v>-2712.62</v>
      </c>
      <c r="H183" s="2">
        <v>239119.67</v>
      </c>
    </row>
    <row r="184" spans="1:8" x14ac:dyDescent="0.25">
      <c r="A184" s="1" t="s">
        <v>108</v>
      </c>
      <c r="B184" s="1" t="s">
        <v>107</v>
      </c>
      <c r="C184" s="1" t="s">
        <v>107</v>
      </c>
      <c r="D184" s="1" t="s">
        <v>21</v>
      </c>
      <c r="E184" s="1" t="s">
        <v>11</v>
      </c>
      <c r="F184" s="1" t="s">
        <v>11</v>
      </c>
      <c r="G184" s="2">
        <v>-452103.59</v>
      </c>
      <c r="H184" s="2">
        <v>241832.29</v>
      </c>
    </row>
    <row r="185" spans="1:8" x14ac:dyDescent="0.25">
      <c r="A185" s="1" t="s">
        <v>109</v>
      </c>
      <c r="B185" s="1" t="s">
        <v>107</v>
      </c>
      <c r="C185" s="1" t="s">
        <v>107</v>
      </c>
      <c r="D185" s="1" t="s">
        <v>10</v>
      </c>
      <c r="E185" s="1" t="s">
        <v>11</v>
      </c>
      <c r="F185" s="1" t="s">
        <v>11</v>
      </c>
      <c r="G185" s="2">
        <v>-4042.28</v>
      </c>
      <c r="H185" s="2">
        <v>693935.88</v>
      </c>
    </row>
    <row r="186" spans="1:8" x14ac:dyDescent="0.25">
      <c r="A186" s="1" t="s">
        <v>109</v>
      </c>
      <c r="B186" s="1" t="s">
        <v>107</v>
      </c>
      <c r="C186" s="1" t="s">
        <v>107</v>
      </c>
      <c r="D186" s="1" t="s">
        <v>21</v>
      </c>
      <c r="E186" s="1" t="s">
        <v>11</v>
      </c>
      <c r="F186" s="1" t="s">
        <v>11</v>
      </c>
      <c r="G186" s="2">
        <v>-673712.87</v>
      </c>
      <c r="H186" s="2">
        <v>697978.16</v>
      </c>
    </row>
    <row r="187" spans="1:8" x14ac:dyDescent="0.25">
      <c r="A187" s="1" t="s">
        <v>110</v>
      </c>
      <c r="B187" s="1" t="s">
        <v>107</v>
      </c>
      <c r="C187" s="1" t="s">
        <v>107</v>
      </c>
      <c r="D187" s="1" t="s">
        <v>10</v>
      </c>
      <c r="E187" s="1" t="s">
        <v>11</v>
      </c>
      <c r="F187" s="1" t="s">
        <v>11</v>
      </c>
      <c r="G187" s="2">
        <v>-0.9</v>
      </c>
      <c r="H187" s="2">
        <v>1371691.03</v>
      </c>
    </row>
    <row r="188" spans="1:8" x14ac:dyDescent="0.25">
      <c r="A188" s="1" t="s">
        <v>110</v>
      </c>
      <c r="B188" s="1" t="s">
        <v>107</v>
      </c>
      <c r="C188" s="1" t="s">
        <v>107</v>
      </c>
      <c r="D188" s="1" t="s">
        <v>34</v>
      </c>
      <c r="E188" s="1" t="s">
        <v>11</v>
      </c>
      <c r="F188" s="1" t="s">
        <v>11</v>
      </c>
      <c r="G188" s="2">
        <v>-150</v>
      </c>
      <c r="H188" s="2">
        <v>1371691.93</v>
      </c>
    </row>
    <row r="189" spans="1:8" x14ac:dyDescent="0.25">
      <c r="A189" s="1" t="s">
        <v>110</v>
      </c>
      <c r="B189" s="1" t="s">
        <v>107</v>
      </c>
      <c r="C189" s="1" t="s">
        <v>107</v>
      </c>
      <c r="D189" s="1" t="s">
        <v>35</v>
      </c>
      <c r="E189" s="1" t="s">
        <v>11</v>
      </c>
      <c r="F189" s="1" t="s">
        <v>11</v>
      </c>
      <c r="G189" s="2">
        <v>-9000</v>
      </c>
      <c r="H189" s="2">
        <v>1371841.93</v>
      </c>
    </row>
    <row r="190" spans="1:8" x14ac:dyDescent="0.25">
      <c r="A190" s="1" t="s">
        <v>110</v>
      </c>
      <c r="B190" s="1" t="s">
        <v>107</v>
      </c>
      <c r="C190" s="1" t="s">
        <v>107</v>
      </c>
      <c r="D190" s="1" t="s">
        <v>48</v>
      </c>
      <c r="E190" s="1" t="s">
        <v>111</v>
      </c>
      <c r="F190" s="1" t="s">
        <v>11</v>
      </c>
      <c r="G190" s="2">
        <v>1500000</v>
      </c>
      <c r="H190" s="2">
        <v>1380841.93</v>
      </c>
    </row>
    <row r="191" spans="1:8" x14ac:dyDescent="0.25">
      <c r="A191" s="1" t="s">
        <v>112</v>
      </c>
      <c r="B191" s="1" t="s">
        <v>107</v>
      </c>
      <c r="C191" s="1" t="s">
        <v>107</v>
      </c>
      <c r="D191" s="1" t="s">
        <v>10</v>
      </c>
      <c r="E191" s="1" t="s">
        <v>11</v>
      </c>
      <c r="F191" s="1" t="s">
        <v>11</v>
      </c>
      <c r="G191" s="2">
        <v>-1.2</v>
      </c>
      <c r="H191" s="2">
        <v>-119158.07</v>
      </c>
    </row>
    <row r="192" spans="1:8" x14ac:dyDescent="0.25">
      <c r="A192" s="1" t="s">
        <v>112</v>
      </c>
      <c r="B192" s="1" t="s">
        <v>107</v>
      </c>
      <c r="C192" s="1" t="s">
        <v>107</v>
      </c>
      <c r="D192" s="1" t="s">
        <v>34</v>
      </c>
      <c r="E192" s="1" t="s">
        <v>11</v>
      </c>
      <c r="F192" s="1" t="s">
        <v>11</v>
      </c>
      <c r="G192" s="2">
        <v>-200</v>
      </c>
      <c r="H192" s="2">
        <v>-119156.87</v>
      </c>
    </row>
    <row r="193" spans="1:8" x14ac:dyDescent="0.25">
      <c r="A193" s="1" t="s">
        <v>112</v>
      </c>
      <c r="B193" s="1" t="s">
        <v>107</v>
      </c>
      <c r="C193" s="1" t="s">
        <v>107</v>
      </c>
      <c r="D193" s="1" t="s">
        <v>35</v>
      </c>
      <c r="E193" s="1" t="s">
        <v>11</v>
      </c>
      <c r="F193" s="1" t="s">
        <v>11</v>
      </c>
      <c r="G193" s="2">
        <v>-12000</v>
      </c>
      <c r="H193" s="2">
        <v>-118956.87</v>
      </c>
    </row>
    <row r="194" spans="1:8" x14ac:dyDescent="0.25">
      <c r="A194" s="1" t="s">
        <v>112</v>
      </c>
      <c r="B194" s="1" t="s">
        <v>107</v>
      </c>
      <c r="C194" s="1" t="s">
        <v>107</v>
      </c>
      <c r="D194" s="1" t="s">
        <v>48</v>
      </c>
      <c r="E194" s="1" t="s">
        <v>111</v>
      </c>
      <c r="F194" s="1" t="s">
        <v>11</v>
      </c>
      <c r="G194" s="2">
        <v>2000000</v>
      </c>
      <c r="H194" s="2">
        <v>-106956.87</v>
      </c>
    </row>
    <row r="195" spans="1:8" x14ac:dyDescent="0.25">
      <c r="A195" s="1" t="s">
        <v>113</v>
      </c>
      <c r="B195" s="1" t="s">
        <v>107</v>
      </c>
      <c r="C195" s="1" t="s">
        <v>107</v>
      </c>
      <c r="D195" s="1" t="s">
        <v>18</v>
      </c>
      <c r="E195" s="1" t="s">
        <v>11</v>
      </c>
      <c r="F195" s="1" t="s">
        <v>11</v>
      </c>
      <c r="G195" s="2">
        <v>-700000</v>
      </c>
      <c r="H195" s="2">
        <v>-2106956.87</v>
      </c>
    </row>
    <row r="196" spans="1:8" x14ac:dyDescent="0.25">
      <c r="A196" s="1" t="s">
        <v>114</v>
      </c>
      <c r="B196" s="1" t="s">
        <v>107</v>
      </c>
      <c r="C196" s="1" t="s">
        <v>107</v>
      </c>
      <c r="D196" s="1" t="s">
        <v>10</v>
      </c>
      <c r="E196" s="1" t="s">
        <v>11</v>
      </c>
      <c r="F196" s="1" t="s">
        <v>11</v>
      </c>
      <c r="G196" s="2">
        <v>-1.35</v>
      </c>
      <c r="H196" s="2">
        <v>-1406956.87</v>
      </c>
    </row>
    <row r="197" spans="1:8" x14ac:dyDescent="0.25">
      <c r="A197" s="1" t="s">
        <v>114</v>
      </c>
      <c r="B197" s="1" t="s">
        <v>107</v>
      </c>
      <c r="C197" s="1" t="s">
        <v>107</v>
      </c>
      <c r="D197" s="1" t="s">
        <v>34</v>
      </c>
      <c r="E197" s="1" t="s">
        <v>11</v>
      </c>
      <c r="F197" s="1" t="s">
        <v>11</v>
      </c>
      <c r="G197" s="2">
        <v>-224.66</v>
      </c>
      <c r="H197" s="2">
        <v>-1406955.52</v>
      </c>
    </row>
    <row r="198" spans="1:8" x14ac:dyDescent="0.25">
      <c r="A198" s="1" t="s">
        <v>114</v>
      </c>
      <c r="B198" s="1" t="s">
        <v>107</v>
      </c>
      <c r="C198" s="1" t="s">
        <v>107</v>
      </c>
      <c r="D198" s="1" t="s">
        <v>35</v>
      </c>
      <c r="E198" s="1" t="s">
        <v>11</v>
      </c>
      <c r="F198" s="1" t="s">
        <v>11</v>
      </c>
      <c r="G198" s="2">
        <v>-13479.39</v>
      </c>
      <c r="H198" s="2">
        <v>-1406730.86</v>
      </c>
    </row>
    <row r="199" spans="1:8" x14ac:dyDescent="0.25">
      <c r="A199" s="1" t="s">
        <v>114</v>
      </c>
      <c r="B199" s="1" t="s">
        <v>107</v>
      </c>
      <c r="C199" s="1" t="s">
        <v>107</v>
      </c>
      <c r="D199" s="1" t="s">
        <v>48</v>
      </c>
      <c r="E199" s="1" t="s">
        <v>115</v>
      </c>
      <c r="F199" s="1" t="s">
        <v>11</v>
      </c>
      <c r="G199" s="2">
        <v>2246564.7999999998</v>
      </c>
      <c r="H199" s="2">
        <v>-1393251.47</v>
      </c>
    </row>
    <row r="200" spans="1:8" x14ac:dyDescent="0.25">
      <c r="A200" s="1" t="s">
        <v>116</v>
      </c>
      <c r="B200" s="1" t="s">
        <v>107</v>
      </c>
      <c r="C200" s="1" t="s">
        <v>107</v>
      </c>
      <c r="D200" s="1" t="s">
        <v>10</v>
      </c>
      <c r="E200" s="1" t="s">
        <v>11</v>
      </c>
      <c r="F200" s="1" t="s">
        <v>11</v>
      </c>
      <c r="G200" s="2">
        <v>-8400</v>
      </c>
      <c r="H200" s="2">
        <v>-3639816.27</v>
      </c>
    </row>
    <row r="201" spans="1:8" x14ac:dyDescent="0.25">
      <c r="A201" s="1" t="s">
        <v>116</v>
      </c>
      <c r="B201" s="1" t="s">
        <v>107</v>
      </c>
      <c r="C201" s="1" t="s">
        <v>107</v>
      </c>
      <c r="D201" s="1" t="s">
        <v>19</v>
      </c>
      <c r="E201" s="1" t="s">
        <v>11</v>
      </c>
      <c r="F201" s="1" t="s">
        <v>11</v>
      </c>
      <c r="G201" s="2">
        <v>-1400000</v>
      </c>
      <c r="H201" s="2">
        <v>-3631416.27</v>
      </c>
    </row>
    <row r="202" spans="1:8" x14ac:dyDescent="0.25">
      <c r="A202" s="1" t="s">
        <v>117</v>
      </c>
      <c r="B202" s="1" t="s">
        <v>107</v>
      </c>
      <c r="C202" s="1" t="s">
        <v>107</v>
      </c>
      <c r="D202" s="1" t="s">
        <v>10</v>
      </c>
      <c r="E202" s="1" t="s">
        <v>11</v>
      </c>
      <c r="F202" s="1" t="s">
        <v>11</v>
      </c>
      <c r="G202" s="2">
        <v>-162.03</v>
      </c>
      <c r="H202" s="2">
        <v>-2231416.27</v>
      </c>
    </row>
    <row r="203" spans="1:8" x14ac:dyDescent="0.25">
      <c r="A203" s="1" t="s">
        <v>117</v>
      </c>
      <c r="B203" s="1" t="s">
        <v>107</v>
      </c>
      <c r="C203" s="1" t="s">
        <v>107</v>
      </c>
      <c r="D203" s="1" t="s">
        <v>19</v>
      </c>
      <c r="E203" s="1" t="s">
        <v>11</v>
      </c>
      <c r="F203" s="1" t="s">
        <v>11</v>
      </c>
      <c r="G203" s="2">
        <v>-27004.3</v>
      </c>
      <c r="H203" s="2">
        <v>-2231254.2400000002</v>
      </c>
    </row>
    <row r="204" spans="1:8" x14ac:dyDescent="0.25">
      <c r="A204" s="1" t="s">
        <v>118</v>
      </c>
      <c r="B204" s="1" t="s">
        <v>107</v>
      </c>
      <c r="C204" s="1" t="s">
        <v>107</v>
      </c>
      <c r="D204" s="1" t="s">
        <v>10</v>
      </c>
      <c r="E204" s="1" t="s">
        <v>11</v>
      </c>
      <c r="F204" s="1" t="s">
        <v>11</v>
      </c>
      <c r="G204" s="2">
        <v>-13200</v>
      </c>
      <c r="H204" s="2">
        <v>-2204249.94</v>
      </c>
    </row>
    <row r="205" spans="1:8" x14ac:dyDescent="0.25">
      <c r="A205" s="1" t="s">
        <v>118</v>
      </c>
      <c r="B205" s="1" t="s">
        <v>107</v>
      </c>
      <c r="C205" s="1" t="s">
        <v>107</v>
      </c>
      <c r="D205" s="1" t="s">
        <v>19</v>
      </c>
      <c r="E205" s="1" t="s">
        <v>11</v>
      </c>
      <c r="F205" s="1" t="s">
        <v>11</v>
      </c>
      <c r="G205" s="2">
        <v>-2200000</v>
      </c>
      <c r="H205" s="2">
        <v>-2191049.94</v>
      </c>
    </row>
    <row r="206" spans="1:8" x14ac:dyDescent="0.25">
      <c r="A206" s="1" t="s">
        <v>119</v>
      </c>
      <c r="B206" s="1" t="s">
        <v>107</v>
      </c>
      <c r="C206" s="1" t="s">
        <v>107</v>
      </c>
      <c r="D206" s="1" t="s">
        <v>29</v>
      </c>
      <c r="E206" s="1" t="s">
        <v>30</v>
      </c>
      <c r="F206" s="1" t="s">
        <v>11</v>
      </c>
      <c r="G206" s="2">
        <v>1500000</v>
      </c>
      <c r="H206" s="2">
        <v>8950.06</v>
      </c>
    </row>
    <row r="207" spans="1:8" x14ac:dyDescent="0.25">
      <c r="A207" s="1" t="s">
        <v>120</v>
      </c>
      <c r="B207" s="1" t="s">
        <v>107</v>
      </c>
      <c r="C207" s="1" t="s">
        <v>107</v>
      </c>
      <c r="D207" s="1" t="s">
        <v>10</v>
      </c>
      <c r="E207" s="1" t="s">
        <v>11</v>
      </c>
      <c r="F207" s="1" t="s">
        <v>11</v>
      </c>
      <c r="G207" s="2">
        <v>-2520</v>
      </c>
      <c r="H207" s="2">
        <v>-1491049.94</v>
      </c>
    </row>
    <row r="208" spans="1:8" x14ac:dyDescent="0.25">
      <c r="A208" s="1" t="s">
        <v>120</v>
      </c>
      <c r="B208" s="1" t="s">
        <v>107</v>
      </c>
      <c r="C208" s="1" t="s">
        <v>107</v>
      </c>
      <c r="D208" s="1" t="s">
        <v>41</v>
      </c>
      <c r="E208" s="1" t="s">
        <v>11</v>
      </c>
      <c r="F208" s="1" t="s">
        <v>11</v>
      </c>
      <c r="G208" s="2">
        <v>-420000</v>
      </c>
      <c r="H208" s="2">
        <v>-1488529.94</v>
      </c>
    </row>
    <row r="209" spans="1:8" x14ac:dyDescent="0.25">
      <c r="A209" s="1" t="s">
        <v>121</v>
      </c>
      <c r="B209" s="1" t="s">
        <v>107</v>
      </c>
      <c r="C209" s="1" t="s">
        <v>107</v>
      </c>
      <c r="D209" s="1" t="s">
        <v>10</v>
      </c>
      <c r="E209" s="1" t="s">
        <v>11</v>
      </c>
      <c r="F209" s="1" t="s">
        <v>11</v>
      </c>
      <c r="G209" s="2">
        <v>-3000</v>
      </c>
      <c r="H209" s="2">
        <v>-1068529.94</v>
      </c>
    </row>
    <row r="210" spans="1:8" x14ac:dyDescent="0.25">
      <c r="A210" s="1" t="s">
        <v>121</v>
      </c>
      <c r="B210" s="1" t="s">
        <v>107</v>
      </c>
      <c r="C210" s="1" t="s">
        <v>107</v>
      </c>
      <c r="D210" s="1" t="s">
        <v>41</v>
      </c>
      <c r="E210" s="1" t="s">
        <v>11</v>
      </c>
      <c r="F210" s="1" t="s">
        <v>11</v>
      </c>
      <c r="G210" s="2">
        <v>-500000</v>
      </c>
      <c r="H210" s="2">
        <v>-1065529.94</v>
      </c>
    </row>
    <row r="211" spans="1:8" x14ac:dyDescent="0.25">
      <c r="A211" s="1" t="s">
        <v>122</v>
      </c>
      <c r="B211" s="1" t="s">
        <v>107</v>
      </c>
      <c r="C211" s="1" t="s">
        <v>107</v>
      </c>
      <c r="D211" s="1" t="s">
        <v>10</v>
      </c>
      <c r="E211" s="1" t="s">
        <v>11</v>
      </c>
      <c r="F211" s="1" t="s">
        <v>11</v>
      </c>
      <c r="G211" s="2">
        <v>-900</v>
      </c>
      <c r="H211" s="2">
        <v>-565529.93999999994</v>
      </c>
    </row>
    <row r="212" spans="1:8" x14ac:dyDescent="0.25">
      <c r="A212" s="1" t="s">
        <v>123</v>
      </c>
      <c r="B212" s="1" t="s">
        <v>107</v>
      </c>
      <c r="C212" s="1" t="s">
        <v>107</v>
      </c>
      <c r="D212" s="1" t="s">
        <v>10</v>
      </c>
      <c r="E212" s="1" t="s">
        <v>11</v>
      </c>
      <c r="F212" s="1" t="s">
        <v>11</v>
      </c>
      <c r="G212" s="2">
        <v>-2610</v>
      </c>
      <c r="H212" s="2">
        <v>-564629.93999999994</v>
      </c>
    </row>
    <row r="213" spans="1:8" x14ac:dyDescent="0.25">
      <c r="A213" s="1" t="s">
        <v>122</v>
      </c>
      <c r="B213" s="1" t="s">
        <v>107</v>
      </c>
      <c r="C213" s="1" t="s">
        <v>107</v>
      </c>
      <c r="D213" s="1" t="s">
        <v>41</v>
      </c>
      <c r="E213" s="1" t="s">
        <v>11</v>
      </c>
      <c r="F213" s="1" t="s">
        <v>11</v>
      </c>
      <c r="G213" s="2">
        <v>-150000</v>
      </c>
      <c r="H213" s="2">
        <v>-562019.93999999994</v>
      </c>
    </row>
    <row r="214" spans="1:8" x14ac:dyDescent="0.25">
      <c r="A214" s="1" t="s">
        <v>123</v>
      </c>
      <c r="B214" s="1" t="s">
        <v>107</v>
      </c>
      <c r="C214" s="1" t="s">
        <v>107</v>
      </c>
      <c r="D214" s="1" t="s">
        <v>41</v>
      </c>
      <c r="E214" s="1" t="s">
        <v>11</v>
      </c>
      <c r="F214" s="1" t="s">
        <v>11</v>
      </c>
      <c r="G214" s="2">
        <v>-435000</v>
      </c>
      <c r="H214" s="2">
        <v>-412019.94</v>
      </c>
    </row>
    <row r="215" spans="1:8" x14ac:dyDescent="0.25">
      <c r="A215" s="1" t="s">
        <v>116</v>
      </c>
      <c r="B215" s="1" t="s">
        <v>107</v>
      </c>
      <c r="C215" s="1" t="s">
        <v>107</v>
      </c>
      <c r="D215" s="1" t="s">
        <v>10</v>
      </c>
      <c r="E215" s="1" t="s">
        <v>11</v>
      </c>
      <c r="F215" s="1" t="s">
        <v>11</v>
      </c>
      <c r="G215" s="2">
        <v>-0.09</v>
      </c>
      <c r="H215" s="2">
        <v>22980.06</v>
      </c>
    </row>
    <row r="216" spans="1:8" x14ac:dyDescent="0.25">
      <c r="A216" s="1" t="s">
        <v>113</v>
      </c>
      <c r="B216" s="1" t="s">
        <v>107</v>
      </c>
      <c r="C216" s="1" t="s">
        <v>107</v>
      </c>
      <c r="D216" s="1" t="s">
        <v>10</v>
      </c>
      <c r="E216" s="1" t="s">
        <v>11</v>
      </c>
      <c r="F216" s="1" t="s">
        <v>11</v>
      </c>
      <c r="G216" s="2">
        <v>-0.09</v>
      </c>
      <c r="H216" s="2">
        <v>22980.15</v>
      </c>
    </row>
    <row r="217" spans="1:8" x14ac:dyDescent="0.25">
      <c r="A217" s="1" t="s">
        <v>116</v>
      </c>
      <c r="B217" s="1" t="s">
        <v>107</v>
      </c>
      <c r="C217" s="1" t="s">
        <v>107</v>
      </c>
      <c r="D217" s="1" t="s">
        <v>10</v>
      </c>
      <c r="E217" s="1" t="s">
        <v>11</v>
      </c>
      <c r="F217" s="1" t="s">
        <v>11</v>
      </c>
      <c r="G217" s="2">
        <v>-0.45</v>
      </c>
      <c r="H217" s="2">
        <v>22980.240000000002</v>
      </c>
    </row>
    <row r="218" spans="1:8" x14ac:dyDescent="0.25">
      <c r="A218" s="1" t="s">
        <v>113</v>
      </c>
      <c r="B218" s="1" t="s">
        <v>107</v>
      </c>
      <c r="C218" s="1" t="s">
        <v>107</v>
      </c>
      <c r="D218" s="1" t="s">
        <v>10</v>
      </c>
      <c r="E218" s="1" t="s">
        <v>11</v>
      </c>
      <c r="F218" s="1" t="s">
        <v>11</v>
      </c>
      <c r="G218" s="2">
        <v>-0.45</v>
      </c>
      <c r="H218" s="2">
        <v>22980.69</v>
      </c>
    </row>
    <row r="219" spans="1:8" x14ac:dyDescent="0.25">
      <c r="A219" s="1" t="s">
        <v>116</v>
      </c>
      <c r="B219" s="1" t="s">
        <v>107</v>
      </c>
      <c r="C219" s="1" t="s">
        <v>107</v>
      </c>
      <c r="D219" s="1" t="s">
        <v>14</v>
      </c>
      <c r="E219" s="1" t="s">
        <v>11</v>
      </c>
      <c r="F219" s="1" t="s">
        <v>11</v>
      </c>
      <c r="G219" s="2">
        <v>-15.75</v>
      </c>
      <c r="H219" s="2">
        <v>22981.14</v>
      </c>
    </row>
    <row r="220" spans="1:8" x14ac:dyDescent="0.25">
      <c r="A220" s="1" t="s">
        <v>113</v>
      </c>
      <c r="B220" s="1" t="s">
        <v>107</v>
      </c>
      <c r="C220" s="1" t="s">
        <v>107</v>
      </c>
      <c r="D220" s="1" t="s">
        <v>14</v>
      </c>
      <c r="E220" s="1" t="s">
        <v>11</v>
      </c>
      <c r="F220" s="1" t="s">
        <v>11</v>
      </c>
      <c r="G220" s="2">
        <v>-15.75</v>
      </c>
      <c r="H220" s="2">
        <v>22996.89</v>
      </c>
    </row>
    <row r="221" spans="1:8" x14ac:dyDescent="0.25">
      <c r="A221" s="1" t="s">
        <v>116</v>
      </c>
      <c r="B221" s="1" t="s">
        <v>107</v>
      </c>
      <c r="C221" s="1" t="s">
        <v>107</v>
      </c>
      <c r="D221" s="1" t="s">
        <v>15</v>
      </c>
      <c r="E221" s="1" t="s">
        <v>11</v>
      </c>
      <c r="F221" s="1" t="s">
        <v>11</v>
      </c>
      <c r="G221" s="2">
        <v>-75</v>
      </c>
      <c r="H221" s="2">
        <v>23012.639999999999</v>
      </c>
    </row>
    <row r="222" spans="1:8" x14ac:dyDescent="0.25">
      <c r="A222" s="1" t="s">
        <v>113</v>
      </c>
      <c r="B222" s="1" t="s">
        <v>107</v>
      </c>
      <c r="C222" s="1" t="s">
        <v>107</v>
      </c>
      <c r="D222" s="1" t="s">
        <v>15</v>
      </c>
      <c r="E222" s="1" t="s">
        <v>11</v>
      </c>
      <c r="F222" s="1" t="s">
        <v>11</v>
      </c>
      <c r="G222" s="2">
        <v>-75</v>
      </c>
      <c r="H222" s="2">
        <v>23087.64</v>
      </c>
    </row>
    <row r="223" spans="1:8" x14ac:dyDescent="0.25">
      <c r="A223" s="1" t="s">
        <v>118</v>
      </c>
      <c r="B223" s="1" t="s">
        <v>107</v>
      </c>
      <c r="C223" s="1" t="s">
        <v>107</v>
      </c>
      <c r="D223" s="1" t="s">
        <v>10</v>
      </c>
      <c r="E223" s="1" t="s">
        <v>11</v>
      </c>
      <c r="F223" s="1" t="s">
        <v>11</v>
      </c>
      <c r="G223" s="2">
        <v>-0.09</v>
      </c>
      <c r="H223" s="2">
        <v>23162.639999999999</v>
      </c>
    </row>
    <row r="224" spans="1:8" x14ac:dyDescent="0.25">
      <c r="A224" s="1" t="s">
        <v>117</v>
      </c>
      <c r="B224" s="1" t="s">
        <v>107</v>
      </c>
      <c r="C224" s="1" t="s">
        <v>107</v>
      </c>
      <c r="D224" s="1" t="s">
        <v>10</v>
      </c>
      <c r="E224" s="1" t="s">
        <v>11</v>
      </c>
      <c r="F224" s="1" t="s">
        <v>11</v>
      </c>
      <c r="G224" s="2">
        <v>-0.09</v>
      </c>
      <c r="H224" s="2">
        <v>23162.73</v>
      </c>
    </row>
    <row r="225" spans="1:8" x14ac:dyDescent="0.25">
      <c r="A225" s="1" t="s">
        <v>118</v>
      </c>
      <c r="B225" s="1" t="s">
        <v>107</v>
      </c>
      <c r="C225" s="1" t="s">
        <v>107</v>
      </c>
      <c r="D225" s="1" t="s">
        <v>10</v>
      </c>
      <c r="E225" s="1" t="s">
        <v>11</v>
      </c>
      <c r="F225" s="1" t="s">
        <v>11</v>
      </c>
      <c r="G225" s="2">
        <v>-0.45</v>
      </c>
      <c r="H225" s="2">
        <v>23162.82</v>
      </c>
    </row>
    <row r="226" spans="1:8" x14ac:dyDescent="0.25">
      <c r="A226" s="1" t="s">
        <v>117</v>
      </c>
      <c r="B226" s="1" t="s">
        <v>107</v>
      </c>
      <c r="C226" s="1" t="s">
        <v>107</v>
      </c>
      <c r="D226" s="1" t="s">
        <v>10</v>
      </c>
      <c r="E226" s="1" t="s">
        <v>11</v>
      </c>
      <c r="F226" s="1" t="s">
        <v>11</v>
      </c>
      <c r="G226" s="2">
        <v>-0.45</v>
      </c>
      <c r="H226" s="2">
        <v>23163.27</v>
      </c>
    </row>
    <row r="227" spans="1:8" x14ac:dyDescent="0.25">
      <c r="A227" s="1" t="s">
        <v>118</v>
      </c>
      <c r="B227" s="1" t="s">
        <v>107</v>
      </c>
      <c r="C227" s="1" t="s">
        <v>107</v>
      </c>
      <c r="D227" s="1" t="s">
        <v>14</v>
      </c>
      <c r="E227" s="1" t="s">
        <v>11</v>
      </c>
      <c r="F227" s="1" t="s">
        <v>11</v>
      </c>
      <c r="G227" s="2">
        <v>-15.75</v>
      </c>
      <c r="H227" s="2">
        <v>23163.72</v>
      </c>
    </row>
    <row r="228" spans="1:8" x14ac:dyDescent="0.25">
      <c r="A228" s="1" t="s">
        <v>117</v>
      </c>
      <c r="B228" s="1" t="s">
        <v>107</v>
      </c>
      <c r="C228" s="1" t="s">
        <v>107</v>
      </c>
      <c r="D228" s="1" t="s">
        <v>14</v>
      </c>
      <c r="E228" s="1" t="s">
        <v>11</v>
      </c>
      <c r="F228" s="1" t="s">
        <v>11</v>
      </c>
      <c r="G228" s="2">
        <v>-15.75</v>
      </c>
      <c r="H228" s="2">
        <v>23179.47</v>
      </c>
    </row>
    <row r="229" spans="1:8" x14ac:dyDescent="0.25">
      <c r="A229" s="1" t="s">
        <v>118</v>
      </c>
      <c r="B229" s="1" t="s">
        <v>107</v>
      </c>
      <c r="C229" s="1" t="s">
        <v>107</v>
      </c>
      <c r="D229" s="1" t="s">
        <v>15</v>
      </c>
      <c r="E229" s="1" t="s">
        <v>11</v>
      </c>
      <c r="F229" s="1" t="s">
        <v>11</v>
      </c>
      <c r="G229" s="2">
        <v>-75</v>
      </c>
      <c r="H229" s="2">
        <v>23195.22</v>
      </c>
    </row>
    <row r="230" spans="1:8" x14ac:dyDescent="0.25">
      <c r="A230" s="1" t="s">
        <v>117</v>
      </c>
      <c r="B230" s="1" t="s">
        <v>107</v>
      </c>
      <c r="C230" s="1" t="s">
        <v>107</v>
      </c>
      <c r="D230" s="1" t="s">
        <v>15</v>
      </c>
      <c r="E230" s="1" t="s">
        <v>11</v>
      </c>
      <c r="F230" s="1" t="s">
        <v>11</v>
      </c>
      <c r="G230" s="2">
        <v>-75</v>
      </c>
      <c r="H230" s="2">
        <v>23270.22</v>
      </c>
    </row>
    <row r="231" spans="1:8" x14ac:dyDescent="0.25">
      <c r="A231" s="1" t="s">
        <v>124</v>
      </c>
      <c r="B231" s="1" t="s">
        <v>125</v>
      </c>
      <c r="C231" s="1" t="s">
        <v>125</v>
      </c>
      <c r="D231" s="1" t="s">
        <v>10</v>
      </c>
      <c r="E231" s="1" t="s">
        <v>11</v>
      </c>
      <c r="F231" s="1" t="s">
        <v>11</v>
      </c>
      <c r="G231" s="2">
        <v>-44.18</v>
      </c>
      <c r="H231" s="2">
        <v>23345.22</v>
      </c>
    </row>
    <row r="232" spans="1:8" x14ac:dyDescent="0.25">
      <c r="A232" s="1" t="s">
        <v>124</v>
      </c>
      <c r="B232" s="1" t="s">
        <v>125</v>
      </c>
      <c r="C232" s="1" t="s">
        <v>125</v>
      </c>
      <c r="D232" s="1" t="s">
        <v>19</v>
      </c>
      <c r="E232" s="1" t="s">
        <v>11</v>
      </c>
      <c r="F232" s="1" t="s">
        <v>11</v>
      </c>
      <c r="G232" s="2">
        <v>-7363.83</v>
      </c>
      <c r="H232" s="2">
        <v>23389.4</v>
      </c>
    </row>
    <row r="233" spans="1:8" x14ac:dyDescent="0.25">
      <c r="A233" s="1" t="s">
        <v>126</v>
      </c>
      <c r="B233" s="1" t="s">
        <v>125</v>
      </c>
      <c r="C233" s="1" t="s">
        <v>125</v>
      </c>
      <c r="D233" s="1" t="s">
        <v>18</v>
      </c>
      <c r="E233" s="1" t="s">
        <v>11</v>
      </c>
      <c r="F233" s="1" t="s">
        <v>11</v>
      </c>
      <c r="G233" s="2">
        <v>-1800000</v>
      </c>
      <c r="H233" s="2">
        <v>30753.23</v>
      </c>
    </row>
    <row r="234" spans="1:8" x14ac:dyDescent="0.25">
      <c r="A234" s="1" t="s">
        <v>127</v>
      </c>
      <c r="B234" s="1" t="s">
        <v>125</v>
      </c>
      <c r="C234" s="1" t="s">
        <v>125</v>
      </c>
      <c r="D234" s="1" t="s">
        <v>18</v>
      </c>
      <c r="E234" s="1" t="s">
        <v>11</v>
      </c>
      <c r="F234" s="1" t="s">
        <v>11</v>
      </c>
      <c r="G234" s="2">
        <v>-100000</v>
      </c>
      <c r="H234" s="2">
        <v>1830753.23</v>
      </c>
    </row>
    <row r="235" spans="1:8" x14ac:dyDescent="0.25">
      <c r="A235" s="1" t="s">
        <v>128</v>
      </c>
      <c r="B235" s="1" t="s">
        <v>125</v>
      </c>
      <c r="C235" s="1" t="s">
        <v>125</v>
      </c>
      <c r="D235" s="1" t="s">
        <v>10</v>
      </c>
      <c r="E235" s="1" t="s">
        <v>11</v>
      </c>
      <c r="F235" s="1" t="s">
        <v>11</v>
      </c>
      <c r="G235" s="2">
        <v>-0.75</v>
      </c>
      <c r="H235" s="2">
        <v>1930753.23</v>
      </c>
    </row>
    <row r="236" spans="1:8" x14ac:dyDescent="0.25">
      <c r="A236" s="1" t="s">
        <v>128</v>
      </c>
      <c r="B236" s="1" t="s">
        <v>125</v>
      </c>
      <c r="C236" s="1" t="s">
        <v>125</v>
      </c>
      <c r="D236" s="1" t="s">
        <v>34</v>
      </c>
      <c r="E236" s="1" t="s">
        <v>11</v>
      </c>
      <c r="F236" s="1" t="s">
        <v>11</v>
      </c>
      <c r="G236" s="2">
        <v>-124.36</v>
      </c>
      <c r="H236" s="2">
        <v>1930753.98</v>
      </c>
    </row>
    <row r="237" spans="1:8" x14ac:dyDescent="0.25">
      <c r="A237" s="1" t="s">
        <v>128</v>
      </c>
      <c r="B237" s="1" t="s">
        <v>125</v>
      </c>
      <c r="C237" s="1" t="s">
        <v>125</v>
      </c>
      <c r="D237" s="1" t="s">
        <v>35</v>
      </c>
      <c r="E237" s="1" t="s">
        <v>11</v>
      </c>
      <c r="F237" s="1" t="s">
        <v>11</v>
      </c>
      <c r="G237" s="2">
        <v>-7461.41</v>
      </c>
      <c r="H237" s="2">
        <v>1930878.34</v>
      </c>
    </row>
    <row r="238" spans="1:8" x14ac:dyDescent="0.25">
      <c r="A238" s="1" t="s">
        <v>128</v>
      </c>
      <c r="B238" s="1" t="s">
        <v>125</v>
      </c>
      <c r="C238" s="1" t="s">
        <v>125</v>
      </c>
      <c r="D238" s="1" t="s">
        <v>64</v>
      </c>
      <c r="E238" s="1" t="s">
        <v>65</v>
      </c>
      <c r="F238" s="1" t="s">
        <v>11</v>
      </c>
      <c r="G238" s="2">
        <v>1243568.21</v>
      </c>
      <c r="H238" s="2">
        <v>1938339.75</v>
      </c>
    </row>
    <row r="239" spans="1:8" x14ac:dyDescent="0.25">
      <c r="A239" s="1" t="s">
        <v>129</v>
      </c>
      <c r="B239" s="1" t="s">
        <v>125</v>
      </c>
      <c r="C239" s="1" t="s">
        <v>125</v>
      </c>
      <c r="D239" s="1" t="s">
        <v>10</v>
      </c>
      <c r="E239" s="1" t="s">
        <v>11</v>
      </c>
      <c r="F239" s="1" t="s">
        <v>11</v>
      </c>
      <c r="G239" s="2">
        <v>-2.4</v>
      </c>
      <c r="H239" s="2">
        <v>694771.54</v>
      </c>
    </row>
    <row r="240" spans="1:8" x14ac:dyDescent="0.25">
      <c r="A240" s="1" t="s">
        <v>129</v>
      </c>
      <c r="B240" s="1" t="s">
        <v>125</v>
      </c>
      <c r="C240" s="1" t="s">
        <v>125</v>
      </c>
      <c r="D240" s="1" t="s">
        <v>34</v>
      </c>
      <c r="E240" s="1" t="s">
        <v>11</v>
      </c>
      <c r="F240" s="1" t="s">
        <v>11</v>
      </c>
      <c r="G240" s="2">
        <v>-400</v>
      </c>
      <c r="H240" s="2">
        <v>694773.94</v>
      </c>
    </row>
    <row r="241" spans="1:8" x14ac:dyDescent="0.25">
      <c r="A241" s="1" t="s">
        <v>129</v>
      </c>
      <c r="B241" s="1" t="s">
        <v>125</v>
      </c>
      <c r="C241" s="1" t="s">
        <v>125</v>
      </c>
      <c r="D241" s="1" t="s">
        <v>35</v>
      </c>
      <c r="E241" s="1" t="s">
        <v>11</v>
      </c>
      <c r="F241" s="1" t="s">
        <v>11</v>
      </c>
      <c r="G241" s="2">
        <v>-24000</v>
      </c>
      <c r="H241" s="2">
        <v>695173.94</v>
      </c>
    </row>
    <row r="242" spans="1:8" x14ac:dyDescent="0.25">
      <c r="A242" s="1" t="s">
        <v>129</v>
      </c>
      <c r="B242" s="1" t="s">
        <v>125</v>
      </c>
      <c r="C242" s="1" t="s">
        <v>125</v>
      </c>
      <c r="D242" s="1" t="s">
        <v>64</v>
      </c>
      <c r="E242" s="1" t="s">
        <v>65</v>
      </c>
      <c r="F242" s="1" t="s">
        <v>11</v>
      </c>
      <c r="G242" s="2">
        <v>4000000</v>
      </c>
      <c r="H242" s="2">
        <v>719173.94</v>
      </c>
    </row>
    <row r="243" spans="1:8" x14ac:dyDescent="0.25">
      <c r="A243" s="1" t="s">
        <v>130</v>
      </c>
      <c r="B243" s="1" t="s">
        <v>125</v>
      </c>
      <c r="C243" s="1" t="s">
        <v>125</v>
      </c>
      <c r="D243" s="1" t="s">
        <v>10</v>
      </c>
      <c r="E243" s="1" t="s">
        <v>11</v>
      </c>
      <c r="F243" s="1" t="s">
        <v>11</v>
      </c>
      <c r="G243" s="2">
        <v>-900</v>
      </c>
      <c r="H243" s="2">
        <v>-3280826.06</v>
      </c>
    </row>
    <row r="244" spans="1:8" x14ac:dyDescent="0.25">
      <c r="A244" s="1" t="s">
        <v>130</v>
      </c>
      <c r="B244" s="1" t="s">
        <v>125</v>
      </c>
      <c r="C244" s="1" t="s">
        <v>125</v>
      </c>
      <c r="D244" s="1" t="s">
        <v>41</v>
      </c>
      <c r="E244" s="1" t="s">
        <v>11</v>
      </c>
      <c r="F244" s="1" t="s">
        <v>11</v>
      </c>
      <c r="G244" s="2">
        <v>-150000</v>
      </c>
      <c r="H244" s="2">
        <v>-3279926.06</v>
      </c>
    </row>
    <row r="245" spans="1:8" x14ac:dyDescent="0.25">
      <c r="A245" s="1" t="s">
        <v>131</v>
      </c>
      <c r="B245" s="1" t="s">
        <v>125</v>
      </c>
      <c r="C245" s="1" t="s">
        <v>125</v>
      </c>
      <c r="D245" s="1" t="s">
        <v>10</v>
      </c>
      <c r="E245" s="1" t="s">
        <v>11</v>
      </c>
      <c r="F245" s="1" t="s">
        <v>11</v>
      </c>
      <c r="G245" s="2">
        <v>-900</v>
      </c>
      <c r="H245" s="2">
        <v>-3129926.06</v>
      </c>
    </row>
    <row r="246" spans="1:8" x14ac:dyDescent="0.25">
      <c r="A246" s="1" t="s">
        <v>132</v>
      </c>
      <c r="B246" s="1" t="s">
        <v>125</v>
      </c>
      <c r="C246" s="1" t="s">
        <v>125</v>
      </c>
      <c r="D246" s="1" t="s">
        <v>10</v>
      </c>
      <c r="E246" s="1" t="s">
        <v>11</v>
      </c>
      <c r="F246" s="1" t="s">
        <v>11</v>
      </c>
      <c r="G246" s="2">
        <v>-3000</v>
      </c>
      <c r="H246" s="2">
        <v>-3129026.06</v>
      </c>
    </row>
    <row r="247" spans="1:8" x14ac:dyDescent="0.25">
      <c r="A247" s="1" t="s">
        <v>133</v>
      </c>
      <c r="B247" s="1" t="s">
        <v>125</v>
      </c>
      <c r="C247" s="1" t="s">
        <v>125</v>
      </c>
      <c r="D247" s="1" t="s">
        <v>10</v>
      </c>
      <c r="E247" s="1" t="s">
        <v>11</v>
      </c>
      <c r="F247" s="1" t="s">
        <v>11</v>
      </c>
      <c r="G247" s="2">
        <v>-3000</v>
      </c>
      <c r="H247" s="2">
        <v>-3126026.06</v>
      </c>
    </row>
    <row r="248" spans="1:8" x14ac:dyDescent="0.25">
      <c r="A248" s="1" t="s">
        <v>134</v>
      </c>
      <c r="B248" s="1" t="s">
        <v>125</v>
      </c>
      <c r="C248" s="1" t="s">
        <v>125</v>
      </c>
      <c r="D248" s="1" t="s">
        <v>10</v>
      </c>
      <c r="E248" s="1" t="s">
        <v>11</v>
      </c>
      <c r="F248" s="1" t="s">
        <v>11</v>
      </c>
      <c r="G248" s="2">
        <v>-3000</v>
      </c>
      <c r="H248" s="2">
        <v>-3123026.06</v>
      </c>
    </row>
    <row r="249" spans="1:8" x14ac:dyDescent="0.25">
      <c r="A249" s="1" t="s">
        <v>131</v>
      </c>
      <c r="B249" s="1" t="s">
        <v>125</v>
      </c>
      <c r="C249" s="1" t="s">
        <v>125</v>
      </c>
      <c r="D249" s="1" t="s">
        <v>41</v>
      </c>
      <c r="E249" s="1" t="s">
        <v>11</v>
      </c>
      <c r="F249" s="1" t="s">
        <v>11</v>
      </c>
      <c r="G249" s="2">
        <v>-150000</v>
      </c>
      <c r="H249" s="2">
        <v>-3120026.06</v>
      </c>
    </row>
    <row r="250" spans="1:8" x14ac:dyDescent="0.25">
      <c r="A250" s="1" t="s">
        <v>132</v>
      </c>
      <c r="B250" s="1" t="s">
        <v>125</v>
      </c>
      <c r="C250" s="1" t="s">
        <v>125</v>
      </c>
      <c r="D250" s="1" t="s">
        <v>41</v>
      </c>
      <c r="E250" s="1" t="s">
        <v>11</v>
      </c>
      <c r="F250" s="1" t="s">
        <v>11</v>
      </c>
      <c r="G250" s="2">
        <v>-500000</v>
      </c>
      <c r="H250" s="2">
        <v>-2970026.06</v>
      </c>
    </row>
    <row r="251" spans="1:8" x14ac:dyDescent="0.25">
      <c r="A251" s="1" t="s">
        <v>133</v>
      </c>
      <c r="B251" s="1" t="s">
        <v>125</v>
      </c>
      <c r="C251" s="1" t="s">
        <v>125</v>
      </c>
      <c r="D251" s="1" t="s">
        <v>41</v>
      </c>
      <c r="E251" s="1" t="s">
        <v>11</v>
      </c>
      <c r="F251" s="1" t="s">
        <v>11</v>
      </c>
      <c r="G251" s="2">
        <v>-500000</v>
      </c>
      <c r="H251" s="2">
        <v>-2470026.06</v>
      </c>
    </row>
    <row r="252" spans="1:8" x14ac:dyDescent="0.25">
      <c r="A252" s="1" t="s">
        <v>134</v>
      </c>
      <c r="B252" s="1" t="s">
        <v>125</v>
      </c>
      <c r="C252" s="1" t="s">
        <v>125</v>
      </c>
      <c r="D252" s="1" t="s">
        <v>41</v>
      </c>
      <c r="E252" s="1" t="s">
        <v>11</v>
      </c>
      <c r="F252" s="1" t="s">
        <v>11</v>
      </c>
      <c r="G252" s="2">
        <v>-500000</v>
      </c>
      <c r="H252" s="2">
        <v>-1970026.06</v>
      </c>
    </row>
    <row r="253" spans="1:8" x14ac:dyDescent="0.25">
      <c r="A253" s="1" t="s">
        <v>135</v>
      </c>
      <c r="B253" s="1" t="s">
        <v>125</v>
      </c>
      <c r="C253" s="1" t="s">
        <v>125</v>
      </c>
      <c r="D253" s="1" t="s">
        <v>10</v>
      </c>
      <c r="E253" s="1" t="s">
        <v>11</v>
      </c>
      <c r="F253" s="1" t="s">
        <v>11</v>
      </c>
      <c r="G253" s="2">
        <v>-9000</v>
      </c>
      <c r="H253" s="2">
        <v>-1470026.06</v>
      </c>
    </row>
    <row r="254" spans="1:8" x14ac:dyDescent="0.25">
      <c r="A254" s="1" t="s">
        <v>135</v>
      </c>
      <c r="B254" s="1" t="s">
        <v>125</v>
      </c>
      <c r="C254" s="1" t="s">
        <v>125</v>
      </c>
      <c r="D254" s="1" t="s">
        <v>41</v>
      </c>
      <c r="E254" s="1" t="s">
        <v>11</v>
      </c>
      <c r="F254" s="1" t="s">
        <v>11</v>
      </c>
      <c r="G254" s="2">
        <v>-1500000</v>
      </c>
      <c r="H254" s="2">
        <v>-1461026.06</v>
      </c>
    </row>
    <row r="255" spans="1:8" x14ac:dyDescent="0.25">
      <c r="A255" s="1" t="s">
        <v>126</v>
      </c>
      <c r="B255" s="1" t="s">
        <v>125</v>
      </c>
      <c r="C255" s="1" t="s">
        <v>125</v>
      </c>
      <c r="D255" s="1" t="s">
        <v>10</v>
      </c>
      <c r="E255" s="1" t="s">
        <v>11</v>
      </c>
      <c r="F255" s="1" t="s">
        <v>11</v>
      </c>
      <c r="G255" s="2">
        <v>-0.09</v>
      </c>
      <c r="H255" s="2">
        <v>38973.94</v>
      </c>
    </row>
    <row r="256" spans="1:8" x14ac:dyDescent="0.25">
      <c r="A256" s="1" t="s">
        <v>124</v>
      </c>
      <c r="B256" s="1" t="s">
        <v>125</v>
      </c>
      <c r="C256" s="1" t="s">
        <v>125</v>
      </c>
      <c r="D256" s="1" t="s">
        <v>10</v>
      </c>
      <c r="E256" s="1" t="s">
        <v>11</v>
      </c>
      <c r="F256" s="1" t="s">
        <v>11</v>
      </c>
      <c r="G256" s="2">
        <v>-0.09</v>
      </c>
      <c r="H256" s="2">
        <v>38974.03</v>
      </c>
    </row>
    <row r="257" spans="1:8" x14ac:dyDescent="0.25">
      <c r="A257" s="1" t="s">
        <v>126</v>
      </c>
      <c r="B257" s="1" t="s">
        <v>125</v>
      </c>
      <c r="C257" s="1" t="s">
        <v>125</v>
      </c>
      <c r="D257" s="1" t="s">
        <v>10</v>
      </c>
      <c r="E257" s="1" t="s">
        <v>11</v>
      </c>
      <c r="F257" s="1" t="s">
        <v>11</v>
      </c>
      <c r="G257" s="2">
        <v>-0.45</v>
      </c>
      <c r="H257" s="2">
        <v>38974.120000000003</v>
      </c>
    </row>
    <row r="258" spans="1:8" x14ac:dyDescent="0.25">
      <c r="A258" s="1" t="s">
        <v>124</v>
      </c>
      <c r="B258" s="1" t="s">
        <v>125</v>
      </c>
      <c r="C258" s="1" t="s">
        <v>125</v>
      </c>
      <c r="D258" s="1" t="s">
        <v>10</v>
      </c>
      <c r="E258" s="1" t="s">
        <v>11</v>
      </c>
      <c r="F258" s="1" t="s">
        <v>11</v>
      </c>
      <c r="G258" s="2">
        <v>-0.45</v>
      </c>
      <c r="H258" s="2">
        <v>38974.57</v>
      </c>
    </row>
    <row r="259" spans="1:8" x14ac:dyDescent="0.25">
      <c r="A259" s="1" t="s">
        <v>126</v>
      </c>
      <c r="B259" s="1" t="s">
        <v>125</v>
      </c>
      <c r="C259" s="1" t="s">
        <v>125</v>
      </c>
      <c r="D259" s="1" t="s">
        <v>14</v>
      </c>
      <c r="E259" s="1" t="s">
        <v>11</v>
      </c>
      <c r="F259" s="1" t="s">
        <v>11</v>
      </c>
      <c r="G259" s="2">
        <v>-15.75</v>
      </c>
      <c r="H259" s="2">
        <v>38975.019999999997</v>
      </c>
    </row>
    <row r="260" spans="1:8" x14ac:dyDescent="0.25">
      <c r="A260" s="1" t="s">
        <v>124</v>
      </c>
      <c r="B260" s="1" t="s">
        <v>125</v>
      </c>
      <c r="C260" s="1" t="s">
        <v>125</v>
      </c>
      <c r="D260" s="1" t="s">
        <v>14</v>
      </c>
      <c r="E260" s="1" t="s">
        <v>11</v>
      </c>
      <c r="F260" s="1" t="s">
        <v>11</v>
      </c>
      <c r="G260" s="2">
        <v>-15.75</v>
      </c>
      <c r="H260" s="2">
        <v>38990.769999999997</v>
      </c>
    </row>
    <row r="261" spans="1:8" x14ac:dyDescent="0.25">
      <c r="A261" s="1" t="s">
        <v>126</v>
      </c>
      <c r="B261" s="1" t="s">
        <v>125</v>
      </c>
      <c r="C261" s="1" t="s">
        <v>125</v>
      </c>
      <c r="D261" s="1" t="s">
        <v>15</v>
      </c>
      <c r="E261" s="1" t="s">
        <v>11</v>
      </c>
      <c r="F261" s="1" t="s">
        <v>11</v>
      </c>
      <c r="G261" s="2">
        <v>-75</v>
      </c>
      <c r="H261" s="2">
        <v>39006.519999999997</v>
      </c>
    </row>
    <row r="262" spans="1:8" x14ac:dyDescent="0.25">
      <c r="A262" s="1" t="s">
        <v>124</v>
      </c>
      <c r="B262" s="1" t="s">
        <v>125</v>
      </c>
      <c r="C262" s="1" t="s">
        <v>125</v>
      </c>
      <c r="D262" s="1" t="s">
        <v>15</v>
      </c>
      <c r="E262" s="1" t="s">
        <v>11</v>
      </c>
      <c r="F262" s="1" t="s">
        <v>11</v>
      </c>
      <c r="G262" s="2">
        <v>-75</v>
      </c>
      <c r="H262" s="2">
        <v>39081.519999999997</v>
      </c>
    </row>
    <row r="263" spans="1:8" x14ac:dyDescent="0.25">
      <c r="A263" s="1" t="s">
        <v>127</v>
      </c>
      <c r="B263" s="1" t="s">
        <v>125</v>
      </c>
      <c r="C263" s="1" t="s">
        <v>125</v>
      </c>
      <c r="D263" s="1" t="s">
        <v>10</v>
      </c>
      <c r="E263" s="1" t="s">
        <v>11</v>
      </c>
      <c r="F263" s="1" t="s">
        <v>11</v>
      </c>
      <c r="G263" s="2">
        <v>-0.09</v>
      </c>
      <c r="H263" s="2">
        <v>39156.519999999997</v>
      </c>
    </row>
    <row r="264" spans="1:8" x14ac:dyDescent="0.25">
      <c r="A264" s="1" t="s">
        <v>127</v>
      </c>
      <c r="B264" s="1" t="s">
        <v>125</v>
      </c>
      <c r="C264" s="1" t="s">
        <v>125</v>
      </c>
      <c r="D264" s="1" t="s">
        <v>10</v>
      </c>
      <c r="E264" s="1" t="s">
        <v>11</v>
      </c>
      <c r="F264" s="1" t="s">
        <v>11</v>
      </c>
      <c r="G264" s="2">
        <v>-0.45</v>
      </c>
      <c r="H264" s="2">
        <v>39156.61</v>
      </c>
    </row>
    <row r="265" spans="1:8" x14ac:dyDescent="0.25">
      <c r="A265" s="1" t="s">
        <v>127</v>
      </c>
      <c r="B265" s="1" t="s">
        <v>125</v>
      </c>
      <c r="C265" s="1" t="s">
        <v>125</v>
      </c>
      <c r="D265" s="1" t="s">
        <v>14</v>
      </c>
      <c r="E265" s="1" t="s">
        <v>11</v>
      </c>
      <c r="F265" s="1" t="s">
        <v>11</v>
      </c>
      <c r="G265" s="2">
        <v>-15.75</v>
      </c>
      <c r="H265" s="2">
        <v>39157.06</v>
      </c>
    </row>
    <row r="266" spans="1:8" x14ac:dyDescent="0.25">
      <c r="A266" s="1" t="s">
        <v>127</v>
      </c>
      <c r="B266" s="1" t="s">
        <v>125</v>
      </c>
      <c r="C266" s="1" t="s">
        <v>125</v>
      </c>
      <c r="D266" s="1" t="s">
        <v>15</v>
      </c>
      <c r="E266" s="1" t="s">
        <v>11</v>
      </c>
      <c r="F266" s="1" t="s">
        <v>11</v>
      </c>
      <c r="G266" s="2">
        <v>-75</v>
      </c>
      <c r="H266" s="2">
        <v>39172.81</v>
      </c>
    </row>
    <row r="267" spans="1:8" x14ac:dyDescent="0.25">
      <c r="A267" s="1" t="s">
        <v>136</v>
      </c>
      <c r="B267" s="1" t="s">
        <v>137</v>
      </c>
      <c r="C267" s="1" t="s">
        <v>137</v>
      </c>
      <c r="D267" s="1" t="s">
        <v>10</v>
      </c>
      <c r="E267" s="1" t="s">
        <v>11</v>
      </c>
      <c r="F267" s="1" t="s">
        <v>11</v>
      </c>
      <c r="G267" s="2">
        <v>-7500</v>
      </c>
      <c r="H267" s="2">
        <v>39247.81</v>
      </c>
    </row>
    <row r="268" spans="1:8" x14ac:dyDescent="0.25">
      <c r="A268" s="1" t="s">
        <v>136</v>
      </c>
      <c r="B268" s="1" t="s">
        <v>137</v>
      </c>
      <c r="C268" s="1" t="s">
        <v>137</v>
      </c>
      <c r="D268" s="1" t="s">
        <v>19</v>
      </c>
      <c r="E268" s="1" t="s">
        <v>11</v>
      </c>
      <c r="F268" s="1" t="s">
        <v>11</v>
      </c>
      <c r="G268" s="2">
        <v>-1250000</v>
      </c>
      <c r="H268" s="2">
        <v>46747.81</v>
      </c>
    </row>
    <row r="269" spans="1:8" x14ac:dyDescent="0.25">
      <c r="A269" s="1" t="s">
        <v>138</v>
      </c>
      <c r="B269" s="1" t="s">
        <v>137</v>
      </c>
      <c r="C269" s="1" t="s">
        <v>137</v>
      </c>
      <c r="D269" s="1" t="s">
        <v>29</v>
      </c>
      <c r="E269" s="1" t="s">
        <v>30</v>
      </c>
      <c r="F269" s="1" t="s">
        <v>11</v>
      </c>
      <c r="G269" s="2">
        <v>3600000</v>
      </c>
      <c r="H269" s="2">
        <v>1296747.81</v>
      </c>
    </row>
    <row r="270" spans="1:8" x14ac:dyDescent="0.25">
      <c r="A270" s="1" t="s">
        <v>139</v>
      </c>
      <c r="B270" s="1" t="s">
        <v>137</v>
      </c>
      <c r="C270" s="1" t="s">
        <v>137</v>
      </c>
      <c r="D270" s="1" t="s">
        <v>10</v>
      </c>
      <c r="E270" s="1" t="s">
        <v>11</v>
      </c>
      <c r="F270" s="1" t="s">
        <v>11</v>
      </c>
      <c r="G270" s="2">
        <v>-900</v>
      </c>
      <c r="H270" s="2">
        <v>-2303252.19</v>
      </c>
    </row>
    <row r="271" spans="1:8" x14ac:dyDescent="0.25">
      <c r="A271" s="1" t="s">
        <v>139</v>
      </c>
      <c r="B271" s="1" t="s">
        <v>137</v>
      </c>
      <c r="C271" s="1" t="s">
        <v>137</v>
      </c>
      <c r="D271" s="1" t="s">
        <v>41</v>
      </c>
      <c r="E271" s="1" t="s">
        <v>11</v>
      </c>
      <c r="F271" s="1" t="s">
        <v>11</v>
      </c>
      <c r="G271" s="2">
        <v>-150000</v>
      </c>
      <c r="H271" s="2">
        <v>-2302352.19</v>
      </c>
    </row>
    <row r="272" spans="1:8" x14ac:dyDescent="0.25">
      <c r="A272" s="1" t="s">
        <v>140</v>
      </c>
      <c r="B272" s="1" t="s">
        <v>137</v>
      </c>
      <c r="C272" s="1" t="s">
        <v>137</v>
      </c>
      <c r="D272" s="1" t="s">
        <v>10</v>
      </c>
      <c r="E272" s="1" t="s">
        <v>11</v>
      </c>
      <c r="F272" s="1" t="s">
        <v>11</v>
      </c>
      <c r="G272" s="2">
        <v>-900</v>
      </c>
      <c r="H272" s="2">
        <v>-2152352.19</v>
      </c>
    </row>
    <row r="273" spans="1:8" x14ac:dyDescent="0.25">
      <c r="A273" s="1" t="s">
        <v>141</v>
      </c>
      <c r="B273" s="1" t="s">
        <v>137</v>
      </c>
      <c r="C273" s="1" t="s">
        <v>137</v>
      </c>
      <c r="D273" s="1" t="s">
        <v>10</v>
      </c>
      <c r="E273" s="1" t="s">
        <v>11</v>
      </c>
      <c r="F273" s="1" t="s">
        <v>11</v>
      </c>
      <c r="G273" s="2">
        <v>-3000</v>
      </c>
      <c r="H273" s="2">
        <v>-2151452.19</v>
      </c>
    </row>
    <row r="274" spans="1:8" x14ac:dyDescent="0.25">
      <c r="A274" s="1" t="s">
        <v>140</v>
      </c>
      <c r="B274" s="1" t="s">
        <v>137</v>
      </c>
      <c r="C274" s="1" t="s">
        <v>137</v>
      </c>
      <c r="D274" s="1" t="s">
        <v>41</v>
      </c>
      <c r="E274" s="1" t="s">
        <v>11</v>
      </c>
      <c r="F274" s="1" t="s">
        <v>11</v>
      </c>
      <c r="G274" s="2">
        <v>-150000</v>
      </c>
      <c r="H274" s="2">
        <v>-2148452.19</v>
      </c>
    </row>
    <row r="275" spans="1:8" x14ac:dyDescent="0.25">
      <c r="A275" s="1" t="s">
        <v>141</v>
      </c>
      <c r="B275" s="1" t="s">
        <v>137</v>
      </c>
      <c r="C275" s="1" t="s">
        <v>137</v>
      </c>
      <c r="D275" s="1" t="s">
        <v>41</v>
      </c>
      <c r="E275" s="1" t="s">
        <v>11</v>
      </c>
      <c r="F275" s="1" t="s">
        <v>11</v>
      </c>
      <c r="G275" s="2">
        <v>-500000</v>
      </c>
      <c r="H275" s="2">
        <v>-1998452.19</v>
      </c>
    </row>
    <row r="276" spans="1:8" x14ac:dyDescent="0.25">
      <c r="A276" s="1" t="s">
        <v>142</v>
      </c>
      <c r="B276" s="1" t="s">
        <v>137</v>
      </c>
      <c r="C276" s="1" t="s">
        <v>137</v>
      </c>
      <c r="D276" s="1" t="s">
        <v>10</v>
      </c>
      <c r="E276" s="1" t="s">
        <v>11</v>
      </c>
      <c r="F276" s="1" t="s">
        <v>11</v>
      </c>
      <c r="G276" s="2">
        <v>-9000</v>
      </c>
      <c r="H276" s="2">
        <v>-1498452.19</v>
      </c>
    </row>
    <row r="277" spans="1:8" x14ac:dyDescent="0.25">
      <c r="A277" s="1" t="s">
        <v>142</v>
      </c>
      <c r="B277" s="1" t="s">
        <v>137</v>
      </c>
      <c r="C277" s="1" t="s">
        <v>137</v>
      </c>
      <c r="D277" s="1" t="s">
        <v>41</v>
      </c>
      <c r="E277" s="1" t="s">
        <v>11</v>
      </c>
      <c r="F277" s="1" t="s">
        <v>11</v>
      </c>
      <c r="G277" s="2">
        <v>-1500000</v>
      </c>
      <c r="H277" s="2">
        <v>-1489452.19</v>
      </c>
    </row>
    <row r="278" spans="1:8" x14ac:dyDescent="0.25">
      <c r="A278" s="1" t="s">
        <v>136</v>
      </c>
      <c r="B278" s="1" t="s">
        <v>137</v>
      </c>
      <c r="C278" s="1" t="s">
        <v>137</v>
      </c>
      <c r="D278" s="1" t="s">
        <v>10</v>
      </c>
      <c r="E278" s="1" t="s">
        <v>11</v>
      </c>
      <c r="F278" s="1" t="s">
        <v>11</v>
      </c>
      <c r="G278" s="2">
        <v>-0.09</v>
      </c>
      <c r="H278" s="2">
        <v>10547.81</v>
      </c>
    </row>
    <row r="279" spans="1:8" x14ac:dyDescent="0.25">
      <c r="A279" s="1" t="s">
        <v>136</v>
      </c>
      <c r="B279" s="1" t="s">
        <v>137</v>
      </c>
      <c r="C279" s="1" t="s">
        <v>137</v>
      </c>
      <c r="D279" s="1" t="s">
        <v>10</v>
      </c>
      <c r="E279" s="1" t="s">
        <v>11</v>
      </c>
      <c r="F279" s="1" t="s">
        <v>11</v>
      </c>
      <c r="G279" s="2">
        <v>-0.45</v>
      </c>
      <c r="H279" s="2">
        <v>10547.9</v>
      </c>
    </row>
    <row r="280" spans="1:8" x14ac:dyDescent="0.25">
      <c r="A280" s="1" t="s">
        <v>136</v>
      </c>
      <c r="B280" s="1" t="s">
        <v>137</v>
      </c>
      <c r="C280" s="1" t="s">
        <v>137</v>
      </c>
      <c r="D280" s="1" t="s">
        <v>14</v>
      </c>
      <c r="E280" s="1" t="s">
        <v>11</v>
      </c>
      <c r="F280" s="1" t="s">
        <v>11</v>
      </c>
      <c r="G280" s="2">
        <v>-15.75</v>
      </c>
      <c r="H280" s="2">
        <v>10548.35</v>
      </c>
    </row>
    <row r="281" spans="1:8" x14ac:dyDescent="0.25">
      <c r="A281" s="1" t="s">
        <v>136</v>
      </c>
      <c r="B281" s="1" t="s">
        <v>137</v>
      </c>
      <c r="C281" s="1" t="s">
        <v>137</v>
      </c>
      <c r="D281" s="1" t="s">
        <v>15</v>
      </c>
      <c r="E281" s="1" t="s">
        <v>11</v>
      </c>
      <c r="F281" s="1" t="s">
        <v>11</v>
      </c>
      <c r="G281" s="2">
        <v>-75</v>
      </c>
      <c r="H281" s="2">
        <v>10564.1</v>
      </c>
    </row>
    <row r="282" spans="1:8" x14ac:dyDescent="0.25">
      <c r="A282" s="1" t="s">
        <v>143</v>
      </c>
      <c r="B282" s="1" t="s">
        <v>144</v>
      </c>
      <c r="C282" s="1" t="s">
        <v>144</v>
      </c>
      <c r="D282" s="1" t="s">
        <v>10</v>
      </c>
      <c r="E282" s="1" t="s">
        <v>11</v>
      </c>
      <c r="F282" s="1" t="s">
        <v>11</v>
      </c>
      <c r="G282" s="2">
        <v>-66</v>
      </c>
      <c r="H282" s="2">
        <v>10639.1</v>
      </c>
    </row>
    <row r="283" spans="1:8" x14ac:dyDescent="0.25">
      <c r="A283" s="1" t="s">
        <v>143</v>
      </c>
      <c r="B283" s="1" t="s">
        <v>144</v>
      </c>
      <c r="C283" s="1" t="s">
        <v>144</v>
      </c>
      <c r="D283" s="1" t="s">
        <v>19</v>
      </c>
      <c r="E283" s="1" t="s">
        <v>11</v>
      </c>
      <c r="F283" s="1" t="s">
        <v>11</v>
      </c>
      <c r="G283" s="2">
        <v>-11000</v>
      </c>
      <c r="H283" s="2">
        <v>10705.1</v>
      </c>
    </row>
    <row r="284" spans="1:8" x14ac:dyDescent="0.25">
      <c r="A284" s="1" t="s">
        <v>145</v>
      </c>
      <c r="B284" s="1" t="s">
        <v>144</v>
      </c>
      <c r="C284" s="1" t="s">
        <v>144</v>
      </c>
      <c r="D284" s="1" t="s">
        <v>18</v>
      </c>
      <c r="E284" s="1" t="s">
        <v>11</v>
      </c>
      <c r="F284" s="1" t="s">
        <v>11</v>
      </c>
      <c r="G284" s="2">
        <v>-5000</v>
      </c>
      <c r="H284" s="2">
        <v>21705.1</v>
      </c>
    </row>
    <row r="285" spans="1:8" x14ac:dyDescent="0.25">
      <c r="A285" s="1" t="s">
        <v>146</v>
      </c>
      <c r="B285" s="1" t="s">
        <v>144</v>
      </c>
      <c r="C285" s="1" t="s">
        <v>144</v>
      </c>
      <c r="D285" s="1" t="s">
        <v>18</v>
      </c>
      <c r="E285" s="1" t="s">
        <v>11</v>
      </c>
      <c r="F285" s="1" t="s">
        <v>11</v>
      </c>
      <c r="G285" s="2">
        <v>-3350000</v>
      </c>
      <c r="H285" s="2">
        <v>26705.1</v>
      </c>
    </row>
    <row r="286" spans="1:8" x14ac:dyDescent="0.25">
      <c r="A286" s="1" t="s">
        <v>147</v>
      </c>
      <c r="B286" s="1" t="s">
        <v>144</v>
      </c>
      <c r="C286" s="1" t="s">
        <v>144</v>
      </c>
      <c r="D286" s="1" t="s">
        <v>10</v>
      </c>
      <c r="E286" s="1" t="s">
        <v>11</v>
      </c>
      <c r="F286" s="1" t="s">
        <v>11</v>
      </c>
      <c r="G286" s="2">
        <v>-3600</v>
      </c>
      <c r="H286" s="2">
        <v>3376705.1</v>
      </c>
    </row>
    <row r="287" spans="1:8" x14ac:dyDescent="0.25">
      <c r="A287" s="1" t="s">
        <v>147</v>
      </c>
      <c r="B287" s="1" t="s">
        <v>144</v>
      </c>
      <c r="C287" s="1" t="s">
        <v>144</v>
      </c>
      <c r="D287" s="1" t="s">
        <v>19</v>
      </c>
      <c r="E287" s="1" t="s">
        <v>11</v>
      </c>
      <c r="F287" s="1" t="s">
        <v>11</v>
      </c>
      <c r="G287" s="2">
        <v>-600000</v>
      </c>
      <c r="H287" s="2">
        <v>3380305.1</v>
      </c>
    </row>
    <row r="288" spans="1:8" x14ac:dyDescent="0.25">
      <c r="A288" s="1" t="s">
        <v>148</v>
      </c>
      <c r="B288" s="1" t="s">
        <v>144</v>
      </c>
      <c r="C288" s="1" t="s">
        <v>144</v>
      </c>
      <c r="D288" s="1" t="s">
        <v>10</v>
      </c>
      <c r="E288" s="1" t="s">
        <v>11</v>
      </c>
      <c r="F288" s="1" t="s">
        <v>11</v>
      </c>
      <c r="G288" s="2">
        <v>-3</v>
      </c>
      <c r="H288" s="2">
        <v>3980305.1</v>
      </c>
    </row>
    <row r="289" spans="1:8" x14ac:dyDescent="0.25">
      <c r="A289" s="1" t="s">
        <v>148</v>
      </c>
      <c r="B289" s="1" t="s">
        <v>144</v>
      </c>
      <c r="C289" s="1" t="s">
        <v>144</v>
      </c>
      <c r="D289" s="1" t="s">
        <v>34</v>
      </c>
      <c r="E289" s="1" t="s">
        <v>11</v>
      </c>
      <c r="F289" s="1" t="s">
        <v>11</v>
      </c>
      <c r="G289" s="2">
        <v>-500.08</v>
      </c>
      <c r="H289" s="2">
        <v>3980308.1</v>
      </c>
    </row>
    <row r="290" spans="1:8" x14ac:dyDescent="0.25">
      <c r="A290" s="1" t="s">
        <v>148</v>
      </c>
      <c r="B290" s="1" t="s">
        <v>144</v>
      </c>
      <c r="C290" s="1" t="s">
        <v>144</v>
      </c>
      <c r="D290" s="1" t="s">
        <v>35</v>
      </c>
      <c r="E290" s="1" t="s">
        <v>11</v>
      </c>
      <c r="F290" s="1" t="s">
        <v>11</v>
      </c>
      <c r="G290" s="2">
        <v>-30005.01</v>
      </c>
      <c r="H290" s="2">
        <v>3980808.18</v>
      </c>
    </row>
    <row r="291" spans="1:8" x14ac:dyDescent="0.25">
      <c r="A291" s="1" t="s">
        <v>148</v>
      </c>
      <c r="B291" s="1" t="s">
        <v>144</v>
      </c>
      <c r="C291" s="1" t="s">
        <v>144</v>
      </c>
      <c r="D291" s="1" t="s">
        <v>64</v>
      </c>
      <c r="E291" s="1" t="s">
        <v>65</v>
      </c>
      <c r="F291" s="1" t="s">
        <v>11</v>
      </c>
      <c r="G291" s="2">
        <v>5000834.7</v>
      </c>
      <c r="H291" s="2">
        <v>4010813.19</v>
      </c>
    </row>
    <row r="292" spans="1:8" x14ac:dyDescent="0.25">
      <c r="A292" s="1" t="s">
        <v>149</v>
      </c>
      <c r="B292" s="1" t="s">
        <v>144</v>
      </c>
      <c r="C292" s="1" t="s">
        <v>144</v>
      </c>
      <c r="D292" s="1" t="s">
        <v>10</v>
      </c>
      <c r="E292" s="1" t="s">
        <v>11</v>
      </c>
      <c r="F292" s="1" t="s">
        <v>11</v>
      </c>
      <c r="G292" s="2">
        <v>-900</v>
      </c>
      <c r="H292" s="2">
        <v>-990021.51</v>
      </c>
    </row>
    <row r="293" spans="1:8" x14ac:dyDescent="0.25">
      <c r="A293" s="1" t="s">
        <v>150</v>
      </c>
      <c r="B293" s="1" t="s">
        <v>144</v>
      </c>
      <c r="C293" s="1" t="s">
        <v>144</v>
      </c>
      <c r="D293" s="1" t="s">
        <v>10</v>
      </c>
      <c r="E293" s="1" t="s">
        <v>11</v>
      </c>
      <c r="F293" s="1" t="s">
        <v>11</v>
      </c>
      <c r="G293" s="2">
        <v>-1800</v>
      </c>
      <c r="H293" s="2">
        <v>-989121.51</v>
      </c>
    </row>
    <row r="294" spans="1:8" x14ac:dyDescent="0.25">
      <c r="A294" s="1" t="s">
        <v>151</v>
      </c>
      <c r="B294" s="1" t="s">
        <v>144</v>
      </c>
      <c r="C294" s="1" t="s">
        <v>144</v>
      </c>
      <c r="D294" s="1" t="s">
        <v>10</v>
      </c>
      <c r="E294" s="1" t="s">
        <v>11</v>
      </c>
      <c r="F294" s="1" t="s">
        <v>11</v>
      </c>
      <c r="G294" s="2">
        <v>-2760</v>
      </c>
      <c r="H294" s="2">
        <v>-987321.51</v>
      </c>
    </row>
    <row r="295" spans="1:8" x14ac:dyDescent="0.25">
      <c r="A295" s="1" t="s">
        <v>149</v>
      </c>
      <c r="B295" s="1" t="s">
        <v>144</v>
      </c>
      <c r="C295" s="1" t="s">
        <v>144</v>
      </c>
      <c r="D295" s="1" t="s">
        <v>41</v>
      </c>
      <c r="E295" s="1" t="s">
        <v>11</v>
      </c>
      <c r="F295" s="1" t="s">
        <v>11</v>
      </c>
      <c r="G295" s="2">
        <v>-150000</v>
      </c>
      <c r="H295" s="2">
        <v>-984561.51</v>
      </c>
    </row>
    <row r="296" spans="1:8" x14ac:dyDescent="0.25">
      <c r="A296" s="1" t="s">
        <v>150</v>
      </c>
      <c r="B296" s="1" t="s">
        <v>144</v>
      </c>
      <c r="C296" s="1" t="s">
        <v>144</v>
      </c>
      <c r="D296" s="1" t="s">
        <v>41</v>
      </c>
      <c r="E296" s="1" t="s">
        <v>11</v>
      </c>
      <c r="F296" s="1" t="s">
        <v>11</v>
      </c>
      <c r="G296" s="2">
        <v>-300000</v>
      </c>
      <c r="H296" s="2">
        <v>-834561.51</v>
      </c>
    </row>
    <row r="297" spans="1:8" x14ac:dyDescent="0.25">
      <c r="A297" s="1" t="s">
        <v>151</v>
      </c>
      <c r="B297" s="1" t="s">
        <v>144</v>
      </c>
      <c r="C297" s="1" t="s">
        <v>144</v>
      </c>
      <c r="D297" s="1" t="s">
        <v>41</v>
      </c>
      <c r="E297" s="1" t="s">
        <v>11</v>
      </c>
      <c r="F297" s="1" t="s">
        <v>11</v>
      </c>
      <c r="G297" s="2">
        <v>-460000</v>
      </c>
      <c r="H297" s="2">
        <v>-534561.51</v>
      </c>
    </row>
    <row r="298" spans="1:8" x14ac:dyDescent="0.25">
      <c r="A298" s="1" t="s">
        <v>152</v>
      </c>
      <c r="B298" s="1" t="s">
        <v>144</v>
      </c>
      <c r="C298" s="1" t="s">
        <v>144</v>
      </c>
      <c r="D298" s="1" t="s">
        <v>10</v>
      </c>
      <c r="E298" s="1" t="s">
        <v>11</v>
      </c>
      <c r="F298" s="1" t="s">
        <v>11</v>
      </c>
      <c r="G298" s="2">
        <v>-624</v>
      </c>
      <c r="H298" s="2">
        <v>-74561.509999999995</v>
      </c>
    </row>
    <row r="299" spans="1:8" x14ac:dyDescent="0.25">
      <c r="A299" s="1" t="s">
        <v>152</v>
      </c>
      <c r="B299" s="1" t="s">
        <v>144</v>
      </c>
      <c r="C299" s="1" t="s">
        <v>144</v>
      </c>
      <c r="D299" s="1" t="s">
        <v>41</v>
      </c>
      <c r="E299" s="1" t="s">
        <v>11</v>
      </c>
      <c r="F299" s="1" t="s">
        <v>11</v>
      </c>
      <c r="G299" s="2">
        <v>-104000</v>
      </c>
      <c r="H299" s="2">
        <v>-73937.509999999995</v>
      </c>
    </row>
    <row r="300" spans="1:8" x14ac:dyDescent="0.25">
      <c r="A300" s="1" t="s">
        <v>147</v>
      </c>
      <c r="B300" s="1" t="s">
        <v>144</v>
      </c>
      <c r="C300" s="1" t="s">
        <v>144</v>
      </c>
      <c r="D300" s="1" t="s">
        <v>10</v>
      </c>
      <c r="E300" s="1" t="s">
        <v>11</v>
      </c>
      <c r="F300" s="1" t="s">
        <v>11</v>
      </c>
      <c r="G300" s="2">
        <v>-0.09</v>
      </c>
      <c r="H300" s="2">
        <v>30062.49</v>
      </c>
    </row>
    <row r="301" spans="1:8" x14ac:dyDescent="0.25">
      <c r="A301" s="1" t="s">
        <v>146</v>
      </c>
      <c r="B301" s="1" t="s">
        <v>144</v>
      </c>
      <c r="C301" s="1" t="s">
        <v>144</v>
      </c>
      <c r="D301" s="1" t="s">
        <v>10</v>
      </c>
      <c r="E301" s="1" t="s">
        <v>11</v>
      </c>
      <c r="F301" s="1" t="s">
        <v>11</v>
      </c>
      <c r="G301" s="2">
        <v>-0.09</v>
      </c>
      <c r="H301" s="2">
        <v>30062.58</v>
      </c>
    </row>
    <row r="302" spans="1:8" x14ac:dyDescent="0.25">
      <c r="A302" s="1" t="s">
        <v>145</v>
      </c>
      <c r="B302" s="1" t="s">
        <v>144</v>
      </c>
      <c r="C302" s="1" t="s">
        <v>144</v>
      </c>
      <c r="D302" s="1" t="s">
        <v>10</v>
      </c>
      <c r="E302" s="1" t="s">
        <v>11</v>
      </c>
      <c r="F302" s="1" t="s">
        <v>11</v>
      </c>
      <c r="G302" s="2">
        <v>-0.09</v>
      </c>
      <c r="H302" s="2">
        <v>30062.67</v>
      </c>
    </row>
    <row r="303" spans="1:8" x14ac:dyDescent="0.25">
      <c r="A303" s="1" t="s">
        <v>143</v>
      </c>
      <c r="B303" s="1" t="s">
        <v>144</v>
      </c>
      <c r="C303" s="1" t="s">
        <v>144</v>
      </c>
      <c r="D303" s="1" t="s">
        <v>10</v>
      </c>
      <c r="E303" s="1" t="s">
        <v>11</v>
      </c>
      <c r="F303" s="1" t="s">
        <v>11</v>
      </c>
      <c r="G303" s="2">
        <v>-0.09</v>
      </c>
      <c r="H303" s="2">
        <v>30062.76</v>
      </c>
    </row>
    <row r="304" spans="1:8" x14ac:dyDescent="0.25">
      <c r="A304" s="1" t="s">
        <v>147</v>
      </c>
      <c r="B304" s="1" t="s">
        <v>144</v>
      </c>
      <c r="C304" s="1" t="s">
        <v>144</v>
      </c>
      <c r="D304" s="1" t="s">
        <v>10</v>
      </c>
      <c r="E304" s="1" t="s">
        <v>11</v>
      </c>
      <c r="F304" s="1" t="s">
        <v>11</v>
      </c>
      <c r="G304" s="2">
        <v>-0.45</v>
      </c>
      <c r="H304" s="2">
        <v>30062.85</v>
      </c>
    </row>
    <row r="305" spans="1:8" x14ac:dyDescent="0.25">
      <c r="A305" s="1" t="s">
        <v>146</v>
      </c>
      <c r="B305" s="1" t="s">
        <v>144</v>
      </c>
      <c r="C305" s="1" t="s">
        <v>144</v>
      </c>
      <c r="D305" s="1" t="s">
        <v>10</v>
      </c>
      <c r="E305" s="1" t="s">
        <v>11</v>
      </c>
      <c r="F305" s="1" t="s">
        <v>11</v>
      </c>
      <c r="G305" s="2">
        <v>-0.45</v>
      </c>
      <c r="H305" s="2">
        <v>30063.3</v>
      </c>
    </row>
    <row r="306" spans="1:8" x14ac:dyDescent="0.25">
      <c r="A306" s="1" t="s">
        <v>145</v>
      </c>
      <c r="B306" s="1" t="s">
        <v>144</v>
      </c>
      <c r="C306" s="1" t="s">
        <v>144</v>
      </c>
      <c r="D306" s="1" t="s">
        <v>10</v>
      </c>
      <c r="E306" s="1" t="s">
        <v>11</v>
      </c>
      <c r="F306" s="1" t="s">
        <v>11</v>
      </c>
      <c r="G306" s="2">
        <v>-0.45</v>
      </c>
      <c r="H306" s="2">
        <v>30063.75</v>
      </c>
    </row>
    <row r="307" spans="1:8" x14ac:dyDescent="0.25">
      <c r="A307" s="1" t="s">
        <v>143</v>
      </c>
      <c r="B307" s="1" t="s">
        <v>144</v>
      </c>
      <c r="C307" s="1" t="s">
        <v>144</v>
      </c>
      <c r="D307" s="1" t="s">
        <v>10</v>
      </c>
      <c r="E307" s="1" t="s">
        <v>11</v>
      </c>
      <c r="F307" s="1" t="s">
        <v>11</v>
      </c>
      <c r="G307" s="2">
        <v>-0.45</v>
      </c>
      <c r="H307" s="2">
        <v>30064.2</v>
      </c>
    </row>
    <row r="308" spans="1:8" x14ac:dyDescent="0.25">
      <c r="A308" s="1" t="s">
        <v>147</v>
      </c>
      <c r="B308" s="1" t="s">
        <v>144</v>
      </c>
      <c r="C308" s="1" t="s">
        <v>144</v>
      </c>
      <c r="D308" s="1" t="s">
        <v>14</v>
      </c>
      <c r="E308" s="1" t="s">
        <v>11</v>
      </c>
      <c r="F308" s="1" t="s">
        <v>11</v>
      </c>
      <c r="G308" s="2">
        <v>-15.75</v>
      </c>
      <c r="H308" s="2">
        <v>30064.65</v>
      </c>
    </row>
    <row r="309" spans="1:8" x14ac:dyDescent="0.25">
      <c r="A309" s="1" t="s">
        <v>146</v>
      </c>
      <c r="B309" s="1" t="s">
        <v>144</v>
      </c>
      <c r="C309" s="1" t="s">
        <v>144</v>
      </c>
      <c r="D309" s="1" t="s">
        <v>14</v>
      </c>
      <c r="E309" s="1" t="s">
        <v>11</v>
      </c>
      <c r="F309" s="1" t="s">
        <v>11</v>
      </c>
      <c r="G309" s="2">
        <v>-15.75</v>
      </c>
      <c r="H309" s="2">
        <v>30080.400000000001</v>
      </c>
    </row>
    <row r="310" spans="1:8" x14ac:dyDescent="0.25">
      <c r="A310" s="1" t="s">
        <v>145</v>
      </c>
      <c r="B310" s="1" t="s">
        <v>144</v>
      </c>
      <c r="C310" s="1" t="s">
        <v>144</v>
      </c>
      <c r="D310" s="1" t="s">
        <v>14</v>
      </c>
      <c r="E310" s="1" t="s">
        <v>11</v>
      </c>
      <c r="F310" s="1" t="s">
        <v>11</v>
      </c>
      <c r="G310" s="2">
        <v>-15.75</v>
      </c>
      <c r="H310" s="2">
        <v>30096.15</v>
      </c>
    </row>
    <row r="311" spans="1:8" x14ac:dyDescent="0.25">
      <c r="A311" s="1" t="s">
        <v>143</v>
      </c>
      <c r="B311" s="1" t="s">
        <v>144</v>
      </c>
      <c r="C311" s="1" t="s">
        <v>144</v>
      </c>
      <c r="D311" s="1" t="s">
        <v>14</v>
      </c>
      <c r="E311" s="1" t="s">
        <v>11</v>
      </c>
      <c r="F311" s="1" t="s">
        <v>11</v>
      </c>
      <c r="G311" s="2">
        <v>-15.75</v>
      </c>
      <c r="H311" s="2">
        <v>30111.9</v>
      </c>
    </row>
    <row r="312" spans="1:8" x14ac:dyDescent="0.25">
      <c r="A312" s="1" t="s">
        <v>147</v>
      </c>
      <c r="B312" s="1" t="s">
        <v>144</v>
      </c>
      <c r="C312" s="1" t="s">
        <v>144</v>
      </c>
      <c r="D312" s="1" t="s">
        <v>15</v>
      </c>
      <c r="E312" s="1" t="s">
        <v>11</v>
      </c>
      <c r="F312" s="1" t="s">
        <v>11</v>
      </c>
      <c r="G312" s="2">
        <v>-75</v>
      </c>
      <c r="H312" s="2">
        <v>30127.65</v>
      </c>
    </row>
    <row r="313" spans="1:8" x14ac:dyDescent="0.25">
      <c r="A313" s="1" t="s">
        <v>146</v>
      </c>
      <c r="B313" s="1" t="s">
        <v>144</v>
      </c>
      <c r="C313" s="1" t="s">
        <v>144</v>
      </c>
      <c r="D313" s="1" t="s">
        <v>15</v>
      </c>
      <c r="E313" s="1" t="s">
        <v>11</v>
      </c>
      <c r="F313" s="1" t="s">
        <v>11</v>
      </c>
      <c r="G313" s="2">
        <v>-75</v>
      </c>
      <c r="H313" s="2">
        <v>30202.65</v>
      </c>
    </row>
    <row r="314" spans="1:8" x14ac:dyDescent="0.25">
      <c r="A314" s="1" t="s">
        <v>145</v>
      </c>
      <c r="B314" s="1" t="s">
        <v>144</v>
      </c>
      <c r="C314" s="1" t="s">
        <v>144</v>
      </c>
      <c r="D314" s="1" t="s">
        <v>15</v>
      </c>
      <c r="E314" s="1" t="s">
        <v>11</v>
      </c>
      <c r="F314" s="1" t="s">
        <v>11</v>
      </c>
      <c r="G314" s="2">
        <v>-75</v>
      </c>
      <c r="H314" s="2">
        <v>30277.65</v>
      </c>
    </row>
    <row r="315" spans="1:8" x14ac:dyDescent="0.25">
      <c r="A315" s="1" t="s">
        <v>143</v>
      </c>
      <c r="B315" s="1" t="s">
        <v>144</v>
      </c>
      <c r="C315" s="1" t="s">
        <v>144</v>
      </c>
      <c r="D315" s="1" t="s">
        <v>15</v>
      </c>
      <c r="E315" s="1" t="s">
        <v>11</v>
      </c>
      <c r="F315" s="1" t="s">
        <v>11</v>
      </c>
      <c r="G315" s="2">
        <v>-75</v>
      </c>
      <c r="H315" s="2">
        <v>30352.65</v>
      </c>
    </row>
    <row r="316" spans="1:8" x14ac:dyDescent="0.25">
      <c r="A316" s="1" t="s">
        <v>153</v>
      </c>
      <c r="B316" s="1" t="s">
        <v>154</v>
      </c>
      <c r="C316" s="1" t="s">
        <v>154</v>
      </c>
      <c r="D316" s="1" t="s">
        <v>48</v>
      </c>
      <c r="E316" s="1" t="s">
        <v>30</v>
      </c>
      <c r="F316" s="1" t="s">
        <v>11</v>
      </c>
      <c r="G316" s="2">
        <v>2020000</v>
      </c>
      <c r="H316" s="2">
        <v>30427.65</v>
      </c>
    </row>
    <row r="317" spans="1:8" x14ac:dyDescent="0.25">
      <c r="A317" s="1" t="s">
        <v>155</v>
      </c>
      <c r="B317" s="1" t="s">
        <v>154</v>
      </c>
      <c r="C317" s="1" t="s">
        <v>154</v>
      </c>
      <c r="D317" s="1" t="s">
        <v>10</v>
      </c>
      <c r="E317" s="1" t="s">
        <v>11</v>
      </c>
      <c r="F317" s="1" t="s">
        <v>11</v>
      </c>
      <c r="G317" s="2">
        <v>-1080</v>
      </c>
      <c r="H317" s="2">
        <v>-1989572.35</v>
      </c>
    </row>
    <row r="318" spans="1:8" x14ac:dyDescent="0.25">
      <c r="A318" s="1" t="s">
        <v>155</v>
      </c>
      <c r="B318" s="1" t="s">
        <v>154</v>
      </c>
      <c r="C318" s="1" t="s">
        <v>154</v>
      </c>
      <c r="D318" s="1" t="s">
        <v>41</v>
      </c>
      <c r="E318" s="1" t="s">
        <v>11</v>
      </c>
      <c r="F318" s="1" t="s">
        <v>11</v>
      </c>
      <c r="G318" s="2">
        <v>-180000</v>
      </c>
      <c r="H318" s="2">
        <v>-1988492.35</v>
      </c>
    </row>
    <row r="319" spans="1:8" x14ac:dyDescent="0.25">
      <c r="A319" s="1" t="s">
        <v>156</v>
      </c>
      <c r="B319" s="1" t="s">
        <v>154</v>
      </c>
      <c r="C319" s="1" t="s">
        <v>154</v>
      </c>
      <c r="D319" s="1" t="s">
        <v>10</v>
      </c>
      <c r="E319" s="1" t="s">
        <v>11</v>
      </c>
      <c r="F319" s="1" t="s">
        <v>11</v>
      </c>
      <c r="G319" s="2">
        <v>-1928.3</v>
      </c>
      <c r="H319" s="2">
        <v>-1808492.35</v>
      </c>
    </row>
    <row r="320" spans="1:8" x14ac:dyDescent="0.25">
      <c r="A320" s="1" t="s">
        <v>157</v>
      </c>
      <c r="B320" s="1" t="s">
        <v>154</v>
      </c>
      <c r="C320" s="1" t="s">
        <v>154</v>
      </c>
      <c r="D320" s="1" t="s">
        <v>10</v>
      </c>
      <c r="E320" s="1" t="s">
        <v>11</v>
      </c>
      <c r="F320" s="1" t="s">
        <v>11</v>
      </c>
      <c r="G320" s="2">
        <v>-9000</v>
      </c>
      <c r="H320" s="2">
        <v>-1806564.05</v>
      </c>
    </row>
    <row r="321" spans="1:8" x14ac:dyDescent="0.25">
      <c r="A321" s="1" t="s">
        <v>156</v>
      </c>
      <c r="B321" s="1" t="s">
        <v>154</v>
      </c>
      <c r="C321" s="1" t="s">
        <v>154</v>
      </c>
      <c r="D321" s="1" t="s">
        <v>41</v>
      </c>
      <c r="E321" s="1" t="s">
        <v>11</v>
      </c>
      <c r="F321" s="1" t="s">
        <v>11</v>
      </c>
      <c r="G321" s="2">
        <v>-321382.93</v>
      </c>
      <c r="H321" s="2">
        <v>-1797564.05</v>
      </c>
    </row>
    <row r="322" spans="1:8" x14ac:dyDescent="0.25">
      <c r="A322" s="1" t="s">
        <v>157</v>
      </c>
      <c r="B322" s="1" t="s">
        <v>154</v>
      </c>
      <c r="C322" s="1" t="s">
        <v>154</v>
      </c>
      <c r="D322" s="1" t="s">
        <v>41</v>
      </c>
      <c r="E322" s="1" t="s">
        <v>11</v>
      </c>
      <c r="F322" s="1" t="s">
        <v>11</v>
      </c>
      <c r="G322" s="2">
        <v>-1500000</v>
      </c>
      <c r="H322" s="2">
        <v>-1476181.12</v>
      </c>
    </row>
    <row r="323" spans="1:8" x14ac:dyDescent="0.25">
      <c r="A323" s="1" t="s">
        <v>158</v>
      </c>
      <c r="B323" s="1" t="s">
        <v>159</v>
      </c>
      <c r="C323" s="1" t="s">
        <v>159</v>
      </c>
      <c r="D323" s="1" t="s">
        <v>10</v>
      </c>
      <c r="E323" s="1" t="s">
        <v>11</v>
      </c>
      <c r="F323" s="1" t="s">
        <v>11</v>
      </c>
      <c r="G323" s="2">
        <v>-131.01</v>
      </c>
      <c r="H323" s="2">
        <v>23818.880000000001</v>
      </c>
    </row>
    <row r="324" spans="1:8" x14ac:dyDescent="0.25">
      <c r="A324" s="1" t="s">
        <v>158</v>
      </c>
      <c r="B324" s="1" t="s">
        <v>159</v>
      </c>
      <c r="C324" s="1" t="s">
        <v>159</v>
      </c>
      <c r="D324" s="1" t="s">
        <v>21</v>
      </c>
      <c r="E324" s="1" t="s">
        <v>11</v>
      </c>
      <c r="F324" s="1" t="s">
        <v>11</v>
      </c>
      <c r="G324" s="2">
        <v>-21834.7</v>
      </c>
      <c r="H324" s="2">
        <v>23949.89</v>
      </c>
    </row>
    <row r="325" spans="1:8" x14ac:dyDescent="0.25">
      <c r="A325" s="1" t="s">
        <v>160</v>
      </c>
      <c r="B325" s="1" t="s">
        <v>159</v>
      </c>
      <c r="C325" s="1" t="s">
        <v>159</v>
      </c>
      <c r="D325" s="1" t="s">
        <v>48</v>
      </c>
      <c r="E325" s="1" t="s">
        <v>30</v>
      </c>
      <c r="F325" s="1" t="s">
        <v>11</v>
      </c>
      <c r="G325" s="2">
        <v>1000000</v>
      </c>
      <c r="H325" s="2">
        <v>45784.59</v>
      </c>
    </row>
    <row r="326" spans="1:8" x14ac:dyDescent="0.25">
      <c r="A326" s="1" t="s">
        <v>161</v>
      </c>
      <c r="B326" s="1" t="s">
        <v>159</v>
      </c>
      <c r="C326" s="1" t="s">
        <v>159</v>
      </c>
      <c r="D326" s="1" t="s">
        <v>48</v>
      </c>
      <c r="E326" s="1" t="s">
        <v>30</v>
      </c>
      <c r="F326" s="1" t="s">
        <v>11</v>
      </c>
      <c r="G326" s="2">
        <v>2390000</v>
      </c>
      <c r="H326" s="2">
        <v>-954215.41</v>
      </c>
    </row>
    <row r="327" spans="1:8" x14ac:dyDescent="0.25">
      <c r="A327" s="1" t="s">
        <v>162</v>
      </c>
      <c r="B327" s="1" t="s">
        <v>159</v>
      </c>
      <c r="C327" s="1" t="s">
        <v>159</v>
      </c>
      <c r="D327" s="1" t="s">
        <v>10</v>
      </c>
      <c r="E327" s="1" t="s">
        <v>11</v>
      </c>
      <c r="F327" s="1" t="s">
        <v>11</v>
      </c>
      <c r="G327" s="2">
        <v>-1800</v>
      </c>
      <c r="H327" s="2">
        <v>-3344215.41</v>
      </c>
    </row>
    <row r="328" spans="1:8" x14ac:dyDescent="0.25">
      <c r="A328" s="1" t="s">
        <v>162</v>
      </c>
      <c r="B328" s="1" t="s">
        <v>159</v>
      </c>
      <c r="C328" s="1" t="s">
        <v>159</v>
      </c>
      <c r="D328" s="1" t="s">
        <v>41</v>
      </c>
      <c r="E328" s="1" t="s">
        <v>11</v>
      </c>
      <c r="F328" s="1" t="s">
        <v>11</v>
      </c>
      <c r="G328" s="2">
        <v>-300000</v>
      </c>
      <c r="H328" s="2">
        <v>-3342415.41</v>
      </c>
    </row>
    <row r="329" spans="1:8" x14ac:dyDescent="0.25">
      <c r="A329" s="1" t="s">
        <v>163</v>
      </c>
      <c r="B329" s="1" t="s">
        <v>159</v>
      </c>
      <c r="C329" s="1" t="s">
        <v>159</v>
      </c>
      <c r="D329" s="1" t="s">
        <v>10</v>
      </c>
      <c r="E329" s="1" t="s">
        <v>11</v>
      </c>
      <c r="F329" s="1" t="s">
        <v>11</v>
      </c>
      <c r="G329" s="2">
        <v>-2700</v>
      </c>
      <c r="H329" s="2">
        <v>-3042415.41</v>
      </c>
    </row>
    <row r="330" spans="1:8" x14ac:dyDescent="0.25">
      <c r="A330" s="1" t="s">
        <v>164</v>
      </c>
      <c r="B330" s="1" t="s">
        <v>159</v>
      </c>
      <c r="C330" s="1" t="s">
        <v>159</v>
      </c>
      <c r="D330" s="1" t="s">
        <v>10</v>
      </c>
      <c r="E330" s="1" t="s">
        <v>11</v>
      </c>
      <c r="F330" s="1" t="s">
        <v>11</v>
      </c>
      <c r="G330" s="2">
        <v>-3600</v>
      </c>
      <c r="H330" s="2">
        <v>-3039715.41</v>
      </c>
    </row>
    <row r="331" spans="1:8" x14ac:dyDescent="0.25">
      <c r="A331" s="1" t="s">
        <v>163</v>
      </c>
      <c r="B331" s="1" t="s">
        <v>159</v>
      </c>
      <c r="C331" s="1" t="s">
        <v>159</v>
      </c>
      <c r="D331" s="1" t="s">
        <v>41</v>
      </c>
      <c r="E331" s="1" t="s">
        <v>11</v>
      </c>
      <c r="F331" s="1" t="s">
        <v>11</v>
      </c>
      <c r="G331" s="2">
        <v>-450000</v>
      </c>
      <c r="H331" s="2">
        <v>-3036115.41</v>
      </c>
    </row>
    <row r="332" spans="1:8" x14ac:dyDescent="0.25">
      <c r="A332" s="1" t="s">
        <v>164</v>
      </c>
      <c r="B332" s="1" t="s">
        <v>159</v>
      </c>
      <c r="C332" s="1" t="s">
        <v>159</v>
      </c>
      <c r="D332" s="1" t="s">
        <v>41</v>
      </c>
      <c r="E332" s="1" t="s">
        <v>11</v>
      </c>
      <c r="F332" s="1" t="s">
        <v>11</v>
      </c>
      <c r="G332" s="2">
        <v>-600000</v>
      </c>
      <c r="H332" s="2">
        <v>-2586115.41</v>
      </c>
    </row>
    <row r="333" spans="1:8" x14ac:dyDescent="0.25">
      <c r="A333" s="1" t="s">
        <v>165</v>
      </c>
      <c r="B333" s="1" t="s">
        <v>159</v>
      </c>
      <c r="C333" s="1" t="s">
        <v>159</v>
      </c>
      <c r="D333" s="1" t="s">
        <v>10</v>
      </c>
      <c r="E333" s="1" t="s">
        <v>11</v>
      </c>
      <c r="F333" s="1" t="s">
        <v>11</v>
      </c>
      <c r="G333" s="2">
        <v>-600</v>
      </c>
      <c r="H333" s="2">
        <v>-1986115.41</v>
      </c>
    </row>
    <row r="334" spans="1:8" x14ac:dyDescent="0.25">
      <c r="A334" s="1" t="s">
        <v>166</v>
      </c>
      <c r="B334" s="1" t="s">
        <v>159</v>
      </c>
      <c r="C334" s="1" t="s">
        <v>159</v>
      </c>
      <c r="D334" s="1" t="s">
        <v>10</v>
      </c>
      <c r="E334" s="1" t="s">
        <v>11</v>
      </c>
      <c r="F334" s="1" t="s">
        <v>11</v>
      </c>
      <c r="G334" s="2">
        <v>-900</v>
      </c>
      <c r="H334" s="2">
        <v>-1985515.41</v>
      </c>
    </row>
    <row r="335" spans="1:8" x14ac:dyDescent="0.25">
      <c r="A335" s="1" t="s">
        <v>167</v>
      </c>
      <c r="B335" s="1" t="s">
        <v>159</v>
      </c>
      <c r="C335" s="1" t="s">
        <v>159</v>
      </c>
      <c r="D335" s="1" t="s">
        <v>10</v>
      </c>
      <c r="E335" s="1" t="s">
        <v>11</v>
      </c>
      <c r="F335" s="1" t="s">
        <v>11</v>
      </c>
      <c r="G335" s="2">
        <v>-3196.8</v>
      </c>
      <c r="H335" s="2">
        <v>-1984615.41</v>
      </c>
    </row>
    <row r="336" spans="1:8" x14ac:dyDescent="0.25">
      <c r="A336" s="1" t="s">
        <v>165</v>
      </c>
      <c r="B336" s="1" t="s">
        <v>159</v>
      </c>
      <c r="C336" s="1" t="s">
        <v>159</v>
      </c>
      <c r="D336" s="1" t="s">
        <v>41</v>
      </c>
      <c r="E336" s="1" t="s">
        <v>11</v>
      </c>
      <c r="F336" s="1" t="s">
        <v>11</v>
      </c>
      <c r="G336" s="2">
        <v>-100000</v>
      </c>
      <c r="H336" s="2">
        <v>-1981418.61</v>
      </c>
    </row>
    <row r="337" spans="1:8" x14ac:dyDescent="0.25">
      <c r="A337" s="1" t="s">
        <v>166</v>
      </c>
      <c r="B337" s="1" t="s">
        <v>159</v>
      </c>
      <c r="C337" s="1" t="s">
        <v>159</v>
      </c>
      <c r="D337" s="1" t="s">
        <v>41</v>
      </c>
      <c r="E337" s="1" t="s">
        <v>11</v>
      </c>
      <c r="F337" s="1" t="s">
        <v>11</v>
      </c>
      <c r="G337" s="2">
        <v>-150000</v>
      </c>
      <c r="H337" s="2">
        <v>-1881418.61</v>
      </c>
    </row>
    <row r="338" spans="1:8" x14ac:dyDescent="0.25">
      <c r="A338" s="1" t="s">
        <v>167</v>
      </c>
      <c r="B338" s="1" t="s">
        <v>159</v>
      </c>
      <c r="C338" s="1" t="s">
        <v>159</v>
      </c>
      <c r="D338" s="1" t="s">
        <v>41</v>
      </c>
      <c r="E338" s="1" t="s">
        <v>11</v>
      </c>
      <c r="F338" s="1" t="s">
        <v>11</v>
      </c>
      <c r="G338" s="2">
        <v>-532800</v>
      </c>
      <c r="H338" s="2">
        <v>-1731418.61</v>
      </c>
    </row>
    <row r="339" spans="1:8" x14ac:dyDescent="0.25">
      <c r="A339" s="1" t="s">
        <v>168</v>
      </c>
      <c r="B339" s="1" t="s">
        <v>159</v>
      </c>
      <c r="C339" s="1" t="s">
        <v>159</v>
      </c>
      <c r="D339" s="1" t="s">
        <v>10</v>
      </c>
      <c r="E339" s="1" t="s">
        <v>11</v>
      </c>
      <c r="F339" s="1" t="s">
        <v>11</v>
      </c>
      <c r="G339" s="2">
        <v>-3600</v>
      </c>
      <c r="H339" s="2">
        <v>-1198618.6100000001</v>
      </c>
    </row>
    <row r="340" spans="1:8" x14ac:dyDescent="0.25">
      <c r="A340" s="1" t="s">
        <v>169</v>
      </c>
      <c r="B340" s="1" t="s">
        <v>159</v>
      </c>
      <c r="C340" s="1" t="s">
        <v>159</v>
      </c>
      <c r="D340" s="1" t="s">
        <v>10</v>
      </c>
      <c r="E340" s="1" t="s">
        <v>11</v>
      </c>
      <c r="F340" s="1" t="s">
        <v>11</v>
      </c>
      <c r="G340" s="2">
        <v>-3600</v>
      </c>
      <c r="H340" s="2">
        <v>-1195018.6100000001</v>
      </c>
    </row>
    <row r="341" spans="1:8" x14ac:dyDescent="0.25">
      <c r="A341" s="1" t="s">
        <v>168</v>
      </c>
      <c r="B341" s="1" t="s">
        <v>159</v>
      </c>
      <c r="C341" s="1" t="s">
        <v>159</v>
      </c>
      <c r="D341" s="1" t="s">
        <v>41</v>
      </c>
      <c r="E341" s="1" t="s">
        <v>11</v>
      </c>
      <c r="F341" s="1" t="s">
        <v>11</v>
      </c>
      <c r="G341" s="2">
        <v>-600000</v>
      </c>
      <c r="H341" s="2">
        <v>-1191418.6100000001</v>
      </c>
    </row>
    <row r="342" spans="1:8" x14ac:dyDescent="0.25">
      <c r="A342" s="1" t="s">
        <v>169</v>
      </c>
      <c r="B342" s="1" t="s">
        <v>159</v>
      </c>
      <c r="C342" s="1" t="s">
        <v>159</v>
      </c>
      <c r="D342" s="1" t="s">
        <v>41</v>
      </c>
      <c r="E342" s="1" t="s">
        <v>11</v>
      </c>
      <c r="F342" s="1" t="s">
        <v>11</v>
      </c>
      <c r="G342" s="2">
        <v>-600000</v>
      </c>
      <c r="H342" s="2">
        <v>-591418.61</v>
      </c>
    </row>
    <row r="343" spans="1:8" x14ac:dyDescent="0.25">
      <c r="A343" s="1" t="s">
        <v>170</v>
      </c>
      <c r="B343" s="1" t="s">
        <v>171</v>
      </c>
      <c r="C343" s="1" t="s">
        <v>171</v>
      </c>
      <c r="D343" s="1" t="s">
        <v>48</v>
      </c>
      <c r="E343" s="1" t="s">
        <v>30</v>
      </c>
      <c r="F343" s="1" t="s">
        <v>11</v>
      </c>
      <c r="G343" s="2">
        <v>400000</v>
      </c>
      <c r="H343" s="2">
        <v>8581.39</v>
      </c>
    </row>
    <row r="344" spans="1:8" x14ac:dyDescent="0.25">
      <c r="A344" s="1" t="s">
        <v>172</v>
      </c>
      <c r="B344" s="1" t="s">
        <v>171</v>
      </c>
      <c r="C344" s="1" t="s">
        <v>171</v>
      </c>
      <c r="D344" s="1" t="s">
        <v>48</v>
      </c>
      <c r="E344" s="1" t="s">
        <v>30</v>
      </c>
      <c r="F344" s="1" t="s">
        <v>11</v>
      </c>
      <c r="G344" s="2">
        <v>500000</v>
      </c>
      <c r="H344" s="2">
        <v>-391418.61</v>
      </c>
    </row>
    <row r="345" spans="1:8" x14ac:dyDescent="0.25">
      <c r="A345" s="1" t="s">
        <v>173</v>
      </c>
      <c r="B345" s="1" t="s">
        <v>171</v>
      </c>
      <c r="C345" s="1" t="s">
        <v>171</v>
      </c>
      <c r="D345" s="1" t="s">
        <v>48</v>
      </c>
      <c r="E345" s="1" t="s">
        <v>30</v>
      </c>
      <c r="F345" s="1" t="s">
        <v>11</v>
      </c>
      <c r="G345" s="2">
        <v>500000</v>
      </c>
      <c r="H345" s="2">
        <v>-891418.61</v>
      </c>
    </row>
    <row r="346" spans="1:8" x14ac:dyDescent="0.25">
      <c r="A346" s="1" t="s">
        <v>174</v>
      </c>
      <c r="B346" s="1" t="s">
        <v>171</v>
      </c>
      <c r="C346" s="1" t="s">
        <v>171</v>
      </c>
      <c r="D346" s="1" t="s">
        <v>48</v>
      </c>
      <c r="E346" s="1" t="s">
        <v>30</v>
      </c>
      <c r="F346" s="1" t="s">
        <v>11</v>
      </c>
      <c r="G346" s="2">
        <v>600000</v>
      </c>
      <c r="H346" s="2">
        <v>-1391418.61</v>
      </c>
    </row>
    <row r="347" spans="1:8" x14ac:dyDescent="0.25">
      <c r="A347" s="1" t="s">
        <v>175</v>
      </c>
      <c r="B347" s="1" t="s">
        <v>171</v>
      </c>
      <c r="C347" s="1" t="s">
        <v>171</v>
      </c>
      <c r="D347" s="1" t="s">
        <v>29</v>
      </c>
      <c r="E347" s="1" t="s">
        <v>30</v>
      </c>
      <c r="F347" s="1" t="s">
        <v>11</v>
      </c>
      <c r="G347" s="2">
        <v>850000</v>
      </c>
      <c r="H347" s="2">
        <v>-1991418.61</v>
      </c>
    </row>
    <row r="348" spans="1:8" x14ac:dyDescent="0.25">
      <c r="A348" s="1" t="s">
        <v>176</v>
      </c>
      <c r="B348" s="1" t="s">
        <v>171</v>
      </c>
      <c r="C348" s="1" t="s">
        <v>171</v>
      </c>
      <c r="D348" s="1" t="s">
        <v>10</v>
      </c>
      <c r="E348" s="1" t="s">
        <v>11</v>
      </c>
      <c r="F348" s="1" t="s">
        <v>11</v>
      </c>
      <c r="G348" s="2">
        <v>-900</v>
      </c>
      <c r="H348" s="2">
        <v>-2841418.61</v>
      </c>
    </row>
    <row r="349" spans="1:8" x14ac:dyDescent="0.25">
      <c r="A349" s="1" t="s">
        <v>177</v>
      </c>
      <c r="B349" s="1" t="s">
        <v>171</v>
      </c>
      <c r="C349" s="1" t="s">
        <v>171</v>
      </c>
      <c r="D349" s="1" t="s">
        <v>10</v>
      </c>
      <c r="E349" s="1" t="s">
        <v>11</v>
      </c>
      <c r="F349" s="1" t="s">
        <v>11</v>
      </c>
      <c r="G349" s="2">
        <v>-3000</v>
      </c>
      <c r="H349" s="2">
        <v>-2840518.61</v>
      </c>
    </row>
    <row r="350" spans="1:8" x14ac:dyDescent="0.25">
      <c r="A350" s="1" t="s">
        <v>176</v>
      </c>
      <c r="B350" s="1" t="s">
        <v>171</v>
      </c>
      <c r="C350" s="1" t="s">
        <v>171</v>
      </c>
      <c r="D350" s="1" t="s">
        <v>41</v>
      </c>
      <c r="E350" s="1" t="s">
        <v>11</v>
      </c>
      <c r="F350" s="1" t="s">
        <v>11</v>
      </c>
      <c r="G350" s="2">
        <v>-150000</v>
      </c>
      <c r="H350" s="2">
        <v>-2837518.61</v>
      </c>
    </row>
    <row r="351" spans="1:8" x14ac:dyDescent="0.25">
      <c r="A351" s="1" t="s">
        <v>177</v>
      </c>
      <c r="B351" s="1" t="s">
        <v>171</v>
      </c>
      <c r="C351" s="1" t="s">
        <v>171</v>
      </c>
      <c r="D351" s="1" t="s">
        <v>41</v>
      </c>
      <c r="E351" s="1" t="s">
        <v>11</v>
      </c>
      <c r="F351" s="1" t="s">
        <v>11</v>
      </c>
      <c r="G351" s="2">
        <v>-500000</v>
      </c>
      <c r="H351" s="2">
        <v>-2687518.61</v>
      </c>
    </row>
    <row r="352" spans="1:8" x14ac:dyDescent="0.25">
      <c r="A352" s="1" t="s">
        <v>178</v>
      </c>
      <c r="B352" s="1" t="s">
        <v>171</v>
      </c>
      <c r="C352" s="1" t="s">
        <v>171</v>
      </c>
      <c r="D352" s="1" t="s">
        <v>10</v>
      </c>
      <c r="E352" s="1" t="s">
        <v>11</v>
      </c>
      <c r="F352" s="1" t="s">
        <v>11</v>
      </c>
      <c r="G352" s="2">
        <v>-900</v>
      </c>
      <c r="H352" s="2">
        <v>-2187518.61</v>
      </c>
    </row>
    <row r="353" spans="1:8" x14ac:dyDescent="0.25">
      <c r="A353" s="1" t="s">
        <v>179</v>
      </c>
      <c r="B353" s="1" t="s">
        <v>171</v>
      </c>
      <c r="C353" s="1" t="s">
        <v>171</v>
      </c>
      <c r="D353" s="1" t="s">
        <v>10</v>
      </c>
      <c r="E353" s="1" t="s">
        <v>11</v>
      </c>
      <c r="F353" s="1" t="s">
        <v>11</v>
      </c>
      <c r="G353" s="2">
        <v>-2700</v>
      </c>
      <c r="H353" s="2">
        <v>-2186618.61</v>
      </c>
    </row>
    <row r="354" spans="1:8" x14ac:dyDescent="0.25">
      <c r="A354" s="1" t="s">
        <v>180</v>
      </c>
      <c r="B354" s="1" t="s">
        <v>171</v>
      </c>
      <c r="C354" s="1" t="s">
        <v>171</v>
      </c>
      <c r="D354" s="1" t="s">
        <v>10</v>
      </c>
      <c r="E354" s="1" t="s">
        <v>11</v>
      </c>
      <c r="F354" s="1" t="s">
        <v>11</v>
      </c>
      <c r="G354" s="2">
        <v>-3000</v>
      </c>
      <c r="H354" s="2">
        <v>-2183918.61</v>
      </c>
    </row>
    <row r="355" spans="1:8" x14ac:dyDescent="0.25">
      <c r="A355" s="1" t="s">
        <v>178</v>
      </c>
      <c r="B355" s="1" t="s">
        <v>171</v>
      </c>
      <c r="C355" s="1" t="s">
        <v>171</v>
      </c>
      <c r="D355" s="1" t="s">
        <v>41</v>
      </c>
      <c r="E355" s="1" t="s">
        <v>11</v>
      </c>
      <c r="F355" s="1" t="s">
        <v>11</v>
      </c>
      <c r="G355" s="2">
        <v>-150000</v>
      </c>
      <c r="H355" s="2">
        <v>-2180918.61</v>
      </c>
    </row>
    <row r="356" spans="1:8" x14ac:dyDescent="0.25">
      <c r="A356" s="1" t="s">
        <v>179</v>
      </c>
      <c r="B356" s="1" t="s">
        <v>171</v>
      </c>
      <c r="C356" s="1" t="s">
        <v>171</v>
      </c>
      <c r="D356" s="1" t="s">
        <v>41</v>
      </c>
      <c r="E356" s="1" t="s">
        <v>11</v>
      </c>
      <c r="F356" s="1" t="s">
        <v>11</v>
      </c>
      <c r="G356" s="2">
        <v>-450000</v>
      </c>
      <c r="H356" s="2">
        <v>-2030918.61</v>
      </c>
    </row>
    <row r="357" spans="1:8" x14ac:dyDescent="0.25">
      <c r="A357" s="1" t="s">
        <v>180</v>
      </c>
      <c r="B357" s="1" t="s">
        <v>171</v>
      </c>
      <c r="C357" s="1" t="s">
        <v>171</v>
      </c>
      <c r="D357" s="1" t="s">
        <v>41</v>
      </c>
      <c r="E357" s="1" t="s">
        <v>11</v>
      </c>
      <c r="F357" s="1" t="s">
        <v>11</v>
      </c>
      <c r="G357" s="2">
        <v>-500000</v>
      </c>
      <c r="H357" s="2">
        <v>-1580918.61</v>
      </c>
    </row>
    <row r="358" spans="1:8" x14ac:dyDescent="0.25">
      <c r="A358" s="1" t="s">
        <v>181</v>
      </c>
      <c r="B358" s="1" t="s">
        <v>171</v>
      </c>
      <c r="C358" s="1" t="s">
        <v>171</v>
      </c>
      <c r="D358" s="1" t="s">
        <v>10</v>
      </c>
      <c r="E358" s="1" t="s">
        <v>11</v>
      </c>
      <c r="F358" s="1" t="s">
        <v>11</v>
      </c>
      <c r="G358" s="2">
        <v>-900</v>
      </c>
      <c r="H358" s="2">
        <v>-1080918.6100000001</v>
      </c>
    </row>
    <row r="359" spans="1:8" x14ac:dyDescent="0.25">
      <c r="A359" s="1" t="s">
        <v>182</v>
      </c>
      <c r="B359" s="1" t="s">
        <v>171</v>
      </c>
      <c r="C359" s="1" t="s">
        <v>171</v>
      </c>
      <c r="D359" s="1" t="s">
        <v>10</v>
      </c>
      <c r="E359" s="1" t="s">
        <v>11</v>
      </c>
      <c r="F359" s="1" t="s">
        <v>11</v>
      </c>
      <c r="G359" s="2">
        <v>-900</v>
      </c>
      <c r="H359" s="2">
        <v>-1080018.6100000001</v>
      </c>
    </row>
    <row r="360" spans="1:8" x14ac:dyDescent="0.25">
      <c r="A360" s="1" t="s">
        <v>183</v>
      </c>
      <c r="B360" s="1" t="s">
        <v>171</v>
      </c>
      <c r="C360" s="1" t="s">
        <v>171</v>
      </c>
      <c r="D360" s="1" t="s">
        <v>10</v>
      </c>
      <c r="E360" s="1" t="s">
        <v>11</v>
      </c>
      <c r="F360" s="1" t="s">
        <v>11</v>
      </c>
      <c r="G360" s="2">
        <v>-1113.95</v>
      </c>
      <c r="H360" s="2">
        <v>-1079118.6100000001</v>
      </c>
    </row>
    <row r="361" spans="1:8" x14ac:dyDescent="0.25">
      <c r="A361" s="1" t="s">
        <v>184</v>
      </c>
      <c r="B361" s="1" t="s">
        <v>171</v>
      </c>
      <c r="C361" s="1" t="s">
        <v>171</v>
      </c>
      <c r="D361" s="1" t="s">
        <v>10</v>
      </c>
      <c r="E361" s="1" t="s">
        <v>11</v>
      </c>
      <c r="F361" s="1" t="s">
        <v>11</v>
      </c>
      <c r="G361" s="2">
        <v>-3600</v>
      </c>
      <c r="H361" s="2">
        <v>-1078004.6599999999</v>
      </c>
    </row>
    <row r="362" spans="1:8" x14ac:dyDescent="0.25">
      <c r="A362" s="1" t="s">
        <v>181</v>
      </c>
      <c r="B362" s="1" t="s">
        <v>171</v>
      </c>
      <c r="C362" s="1" t="s">
        <v>171</v>
      </c>
      <c r="D362" s="1" t="s">
        <v>41</v>
      </c>
      <c r="E362" s="1" t="s">
        <v>11</v>
      </c>
      <c r="F362" s="1" t="s">
        <v>11</v>
      </c>
      <c r="G362" s="2">
        <v>-150000</v>
      </c>
      <c r="H362" s="2">
        <v>-1074404.6599999999</v>
      </c>
    </row>
    <row r="363" spans="1:8" x14ac:dyDescent="0.25">
      <c r="A363" s="1" t="s">
        <v>182</v>
      </c>
      <c r="B363" s="1" t="s">
        <v>171</v>
      </c>
      <c r="C363" s="1" t="s">
        <v>171</v>
      </c>
      <c r="D363" s="1" t="s">
        <v>41</v>
      </c>
      <c r="E363" s="1" t="s">
        <v>11</v>
      </c>
      <c r="F363" s="1" t="s">
        <v>11</v>
      </c>
      <c r="G363" s="2">
        <v>-150000</v>
      </c>
      <c r="H363" s="2">
        <v>-924404.66</v>
      </c>
    </row>
    <row r="364" spans="1:8" x14ac:dyDescent="0.25">
      <c r="A364" s="1" t="s">
        <v>183</v>
      </c>
      <c r="B364" s="1" t="s">
        <v>171</v>
      </c>
      <c r="C364" s="1" t="s">
        <v>171</v>
      </c>
      <c r="D364" s="1" t="s">
        <v>41</v>
      </c>
      <c r="E364" s="1" t="s">
        <v>11</v>
      </c>
      <c r="F364" s="1" t="s">
        <v>11</v>
      </c>
      <c r="G364" s="2">
        <v>-185657.9</v>
      </c>
      <c r="H364" s="2">
        <v>-774404.66</v>
      </c>
    </row>
    <row r="365" spans="1:8" x14ac:dyDescent="0.25">
      <c r="A365" s="1" t="s">
        <v>184</v>
      </c>
      <c r="B365" s="1" t="s">
        <v>171</v>
      </c>
      <c r="C365" s="1" t="s">
        <v>171</v>
      </c>
      <c r="D365" s="1" t="s">
        <v>41</v>
      </c>
      <c r="E365" s="1" t="s">
        <v>11</v>
      </c>
      <c r="F365" s="1" t="s">
        <v>11</v>
      </c>
      <c r="G365" s="2">
        <v>-600000</v>
      </c>
      <c r="H365" s="2">
        <v>-588746.76</v>
      </c>
    </row>
    <row r="366" spans="1:8" x14ac:dyDescent="0.25">
      <c r="A366" s="1" t="s">
        <v>185</v>
      </c>
      <c r="B366" s="1" t="s">
        <v>186</v>
      </c>
      <c r="C366" s="1" t="s">
        <v>186</v>
      </c>
      <c r="D366" s="1" t="s">
        <v>10</v>
      </c>
      <c r="E366" s="1" t="s">
        <v>11</v>
      </c>
      <c r="F366" s="1" t="s">
        <v>11</v>
      </c>
      <c r="G366" s="2">
        <v>-265.68</v>
      </c>
      <c r="H366" s="2">
        <v>11253.24</v>
      </c>
    </row>
    <row r="367" spans="1:8" x14ac:dyDescent="0.25">
      <c r="A367" s="1" t="s">
        <v>185</v>
      </c>
      <c r="B367" s="1" t="s">
        <v>186</v>
      </c>
      <c r="C367" s="1" t="s">
        <v>186</v>
      </c>
      <c r="D367" s="1" t="s">
        <v>21</v>
      </c>
      <c r="E367" s="1" t="s">
        <v>11</v>
      </c>
      <c r="F367" s="1" t="s">
        <v>11</v>
      </c>
      <c r="G367" s="2">
        <v>-44280</v>
      </c>
      <c r="H367" s="2">
        <v>11518.92</v>
      </c>
    </row>
    <row r="368" spans="1:8" x14ac:dyDescent="0.25">
      <c r="A368" s="1" t="s">
        <v>187</v>
      </c>
      <c r="B368" s="1" t="s">
        <v>186</v>
      </c>
      <c r="C368" s="1" t="s">
        <v>186</v>
      </c>
      <c r="D368" s="1" t="s">
        <v>10</v>
      </c>
      <c r="E368" s="1" t="s">
        <v>11</v>
      </c>
      <c r="F368" s="1" t="s">
        <v>11</v>
      </c>
      <c r="G368" s="2">
        <v>-217.47</v>
      </c>
      <c r="H368" s="2">
        <v>55798.92</v>
      </c>
    </row>
    <row r="369" spans="1:8" x14ac:dyDescent="0.25">
      <c r="A369" s="1" t="s">
        <v>187</v>
      </c>
      <c r="B369" s="1" t="s">
        <v>186</v>
      </c>
      <c r="C369" s="1" t="s">
        <v>186</v>
      </c>
      <c r="D369" s="1" t="s">
        <v>21</v>
      </c>
      <c r="E369" s="1" t="s">
        <v>11</v>
      </c>
      <c r="F369" s="1" t="s">
        <v>11</v>
      </c>
      <c r="G369" s="2">
        <v>-36245.589999999997</v>
      </c>
      <c r="H369" s="2">
        <v>56016.39</v>
      </c>
    </row>
    <row r="370" spans="1:8" x14ac:dyDescent="0.25">
      <c r="A370" s="1" t="s">
        <v>188</v>
      </c>
      <c r="B370" s="1" t="s">
        <v>186</v>
      </c>
      <c r="C370" s="1" t="s">
        <v>186</v>
      </c>
      <c r="D370" s="1" t="s">
        <v>10</v>
      </c>
      <c r="E370" s="1" t="s">
        <v>11</v>
      </c>
      <c r="F370" s="1" t="s">
        <v>11</v>
      </c>
      <c r="G370" s="2">
        <v>-67.5</v>
      </c>
      <c r="H370" s="2">
        <v>92261.98</v>
      </c>
    </row>
    <row r="371" spans="1:8" x14ac:dyDescent="0.25">
      <c r="A371" s="1" t="s">
        <v>188</v>
      </c>
      <c r="B371" s="1" t="s">
        <v>186</v>
      </c>
      <c r="C371" s="1" t="s">
        <v>186</v>
      </c>
      <c r="D371" s="1" t="s">
        <v>19</v>
      </c>
      <c r="E371" s="1" t="s">
        <v>11</v>
      </c>
      <c r="F371" s="1" t="s">
        <v>11</v>
      </c>
      <c r="G371" s="2">
        <v>-11249.7</v>
      </c>
      <c r="H371" s="2">
        <v>92329.48</v>
      </c>
    </row>
    <row r="372" spans="1:8" x14ac:dyDescent="0.25">
      <c r="A372" s="1" t="s">
        <v>189</v>
      </c>
      <c r="B372" s="1" t="s">
        <v>186</v>
      </c>
      <c r="C372" s="1" t="s">
        <v>186</v>
      </c>
      <c r="D372" s="1" t="s">
        <v>29</v>
      </c>
      <c r="E372" s="1" t="s">
        <v>30</v>
      </c>
      <c r="F372" s="1" t="s">
        <v>11</v>
      </c>
      <c r="G372" s="2">
        <v>1300000</v>
      </c>
      <c r="H372" s="2">
        <v>103579.18</v>
      </c>
    </row>
    <row r="373" spans="1:8" x14ac:dyDescent="0.25">
      <c r="A373" s="1" t="s">
        <v>190</v>
      </c>
      <c r="B373" s="1" t="s">
        <v>186</v>
      </c>
      <c r="C373" s="1" t="s">
        <v>186</v>
      </c>
      <c r="D373" s="1" t="s">
        <v>10</v>
      </c>
      <c r="E373" s="1" t="s">
        <v>11</v>
      </c>
      <c r="F373" s="1" t="s">
        <v>11</v>
      </c>
      <c r="G373" s="2">
        <v>-2700</v>
      </c>
      <c r="H373" s="2">
        <v>-1196420.82</v>
      </c>
    </row>
    <row r="374" spans="1:8" x14ac:dyDescent="0.25">
      <c r="A374" s="1" t="s">
        <v>190</v>
      </c>
      <c r="B374" s="1" t="s">
        <v>186</v>
      </c>
      <c r="C374" s="1" t="s">
        <v>186</v>
      </c>
      <c r="D374" s="1" t="s">
        <v>41</v>
      </c>
      <c r="E374" s="1" t="s">
        <v>11</v>
      </c>
      <c r="F374" s="1" t="s">
        <v>11</v>
      </c>
      <c r="G374" s="2">
        <v>-450000</v>
      </c>
      <c r="H374" s="2">
        <v>-1193720.82</v>
      </c>
    </row>
    <row r="375" spans="1:8" x14ac:dyDescent="0.25">
      <c r="A375" s="1" t="s">
        <v>191</v>
      </c>
      <c r="B375" s="1" t="s">
        <v>186</v>
      </c>
      <c r="C375" s="1" t="s">
        <v>186</v>
      </c>
      <c r="D375" s="1" t="s">
        <v>10</v>
      </c>
      <c r="E375" s="1" t="s">
        <v>11</v>
      </c>
      <c r="F375" s="1" t="s">
        <v>11</v>
      </c>
      <c r="G375" s="2">
        <v>-900</v>
      </c>
      <c r="H375" s="2">
        <v>-743720.82</v>
      </c>
    </row>
    <row r="376" spans="1:8" x14ac:dyDescent="0.25">
      <c r="A376" s="1" t="s">
        <v>192</v>
      </c>
      <c r="B376" s="1" t="s">
        <v>186</v>
      </c>
      <c r="C376" s="1" t="s">
        <v>186</v>
      </c>
      <c r="D376" s="1" t="s">
        <v>10</v>
      </c>
      <c r="E376" s="1" t="s">
        <v>11</v>
      </c>
      <c r="F376" s="1" t="s">
        <v>11</v>
      </c>
      <c r="G376" s="2">
        <v>-3600</v>
      </c>
      <c r="H376" s="2">
        <v>-742820.82</v>
      </c>
    </row>
    <row r="377" spans="1:8" x14ac:dyDescent="0.25">
      <c r="A377" s="1" t="s">
        <v>191</v>
      </c>
      <c r="B377" s="1" t="s">
        <v>186</v>
      </c>
      <c r="C377" s="1" t="s">
        <v>186</v>
      </c>
      <c r="D377" s="1" t="s">
        <v>41</v>
      </c>
      <c r="E377" s="1" t="s">
        <v>11</v>
      </c>
      <c r="F377" s="1" t="s">
        <v>11</v>
      </c>
      <c r="G377" s="2">
        <v>-150000</v>
      </c>
      <c r="H377" s="2">
        <v>-739220.82</v>
      </c>
    </row>
    <row r="378" spans="1:8" x14ac:dyDescent="0.25">
      <c r="A378" s="1" t="s">
        <v>192</v>
      </c>
      <c r="B378" s="1" t="s">
        <v>186</v>
      </c>
      <c r="C378" s="1" t="s">
        <v>186</v>
      </c>
      <c r="D378" s="1" t="s">
        <v>41</v>
      </c>
      <c r="E378" s="1" t="s">
        <v>11</v>
      </c>
      <c r="F378" s="1" t="s">
        <v>11</v>
      </c>
      <c r="G378" s="2">
        <v>-600000</v>
      </c>
      <c r="H378" s="2">
        <v>-589220.81999999995</v>
      </c>
    </row>
    <row r="379" spans="1:8" x14ac:dyDescent="0.25">
      <c r="A379" s="1" t="s">
        <v>188</v>
      </c>
      <c r="B379" s="1" t="s">
        <v>186</v>
      </c>
      <c r="C379" s="1" t="s">
        <v>186</v>
      </c>
      <c r="D379" s="1" t="s">
        <v>10</v>
      </c>
      <c r="E379" s="1" t="s">
        <v>11</v>
      </c>
      <c r="F379" s="1" t="s">
        <v>11</v>
      </c>
      <c r="G379" s="2">
        <v>-0.09</v>
      </c>
      <c r="H379" s="2">
        <v>10779.18</v>
      </c>
    </row>
    <row r="380" spans="1:8" x14ac:dyDescent="0.25">
      <c r="A380" s="1" t="s">
        <v>188</v>
      </c>
      <c r="B380" s="1" t="s">
        <v>186</v>
      </c>
      <c r="C380" s="1" t="s">
        <v>186</v>
      </c>
      <c r="D380" s="1" t="s">
        <v>10</v>
      </c>
      <c r="E380" s="1" t="s">
        <v>11</v>
      </c>
      <c r="F380" s="1" t="s">
        <v>11</v>
      </c>
      <c r="G380" s="2">
        <v>-0.45</v>
      </c>
      <c r="H380" s="2">
        <v>10779.27</v>
      </c>
    </row>
    <row r="381" spans="1:8" x14ac:dyDescent="0.25">
      <c r="A381" s="1" t="s">
        <v>188</v>
      </c>
      <c r="B381" s="1" t="s">
        <v>186</v>
      </c>
      <c r="C381" s="1" t="s">
        <v>186</v>
      </c>
      <c r="D381" s="1" t="s">
        <v>14</v>
      </c>
      <c r="E381" s="1" t="s">
        <v>11</v>
      </c>
      <c r="F381" s="1" t="s">
        <v>11</v>
      </c>
      <c r="G381" s="2">
        <v>-15.75</v>
      </c>
      <c r="H381" s="2">
        <v>10779.72</v>
      </c>
    </row>
    <row r="382" spans="1:8" x14ac:dyDescent="0.25">
      <c r="A382" s="1" t="s">
        <v>188</v>
      </c>
      <c r="B382" s="1" t="s">
        <v>186</v>
      </c>
      <c r="C382" s="1" t="s">
        <v>186</v>
      </c>
      <c r="D382" s="1" t="s">
        <v>15</v>
      </c>
      <c r="E382" s="1" t="s">
        <v>11</v>
      </c>
      <c r="F382" s="1" t="s">
        <v>11</v>
      </c>
      <c r="G382" s="2">
        <v>-75</v>
      </c>
      <c r="H382" s="2">
        <v>10795.47</v>
      </c>
    </row>
    <row r="383" spans="1:8" x14ac:dyDescent="0.25">
      <c r="A383" s="1" t="s">
        <v>193</v>
      </c>
      <c r="B383" s="1" t="s">
        <v>194</v>
      </c>
      <c r="C383" s="1" t="s">
        <v>194</v>
      </c>
      <c r="D383" s="1" t="s">
        <v>48</v>
      </c>
      <c r="E383" s="1" t="s">
        <v>30</v>
      </c>
      <c r="F383" s="1" t="s">
        <v>11</v>
      </c>
      <c r="G383" s="2">
        <v>1950000</v>
      </c>
      <c r="H383" s="2">
        <v>10870.47</v>
      </c>
    </row>
    <row r="384" spans="1:8" x14ac:dyDescent="0.25">
      <c r="A384" s="1" t="s">
        <v>195</v>
      </c>
      <c r="B384" s="1" t="s">
        <v>194</v>
      </c>
      <c r="C384" s="1" t="s">
        <v>194</v>
      </c>
      <c r="D384" s="1" t="s">
        <v>10</v>
      </c>
      <c r="E384" s="1" t="s">
        <v>11</v>
      </c>
      <c r="F384" s="1" t="s">
        <v>11</v>
      </c>
      <c r="G384" s="2">
        <v>-0.54</v>
      </c>
      <c r="H384" s="2">
        <v>-1939129.53</v>
      </c>
    </row>
    <row r="385" spans="1:8" x14ac:dyDescent="0.25">
      <c r="A385" s="1" t="s">
        <v>195</v>
      </c>
      <c r="B385" s="1" t="s">
        <v>194</v>
      </c>
      <c r="C385" s="1" t="s">
        <v>194</v>
      </c>
      <c r="D385" s="1" t="s">
        <v>34</v>
      </c>
      <c r="E385" s="1" t="s">
        <v>11</v>
      </c>
      <c r="F385" s="1" t="s">
        <v>11</v>
      </c>
      <c r="G385" s="2">
        <v>-89.48</v>
      </c>
      <c r="H385" s="2">
        <v>-1939128.99</v>
      </c>
    </row>
    <row r="386" spans="1:8" x14ac:dyDescent="0.25">
      <c r="A386" s="1" t="s">
        <v>195</v>
      </c>
      <c r="B386" s="1" t="s">
        <v>194</v>
      </c>
      <c r="C386" s="1" t="s">
        <v>194</v>
      </c>
      <c r="D386" s="1" t="s">
        <v>35</v>
      </c>
      <c r="E386" s="1" t="s">
        <v>11</v>
      </c>
      <c r="F386" s="1" t="s">
        <v>11</v>
      </c>
      <c r="G386" s="2">
        <v>-5368.51</v>
      </c>
      <c r="H386" s="2">
        <v>-1939039.51</v>
      </c>
    </row>
    <row r="387" spans="1:8" x14ac:dyDescent="0.25">
      <c r="A387" s="1" t="s">
        <v>195</v>
      </c>
      <c r="B387" s="1" t="s">
        <v>194</v>
      </c>
      <c r="C387" s="1" t="s">
        <v>194</v>
      </c>
      <c r="D387" s="1" t="s">
        <v>48</v>
      </c>
      <c r="E387" s="1" t="s">
        <v>115</v>
      </c>
      <c r="F387" s="1" t="s">
        <v>11</v>
      </c>
      <c r="G387" s="2">
        <v>894752.29</v>
      </c>
      <c r="H387" s="2">
        <v>-1933671</v>
      </c>
    </row>
    <row r="388" spans="1:8" x14ac:dyDescent="0.25">
      <c r="A388" s="1" t="s">
        <v>196</v>
      </c>
      <c r="B388" s="1" t="s">
        <v>194</v>
      </c>
      <c r="C388" s="1" t="s">
        <v>194</v>
      </c>
      <c r="D388" s="1" t="s">
        <v>10</v>
      </c>
      <c r="E388" s="1" t="s">
        <v>11</v>
      </c>
      <c r="F388" s="1" t="s">
        <v>11</v>
      </c>
      <c r="G388" s="2">
        <v>-25.44</v>
      </c>
      <c r="H388" s="2">
        <v>-2828423.29</v>
      </c>
    </row>
    <row r="389" spans="1:8" x14ac:dyDescent="0.25">
      <c r="A389" s="1" t="s">
        <v>196</v>
      </c>
      <c r="B389" s="1" t="s">
        <v>194</v>
      </c>
      <c r="C389" s="1" t="s">
        <v>194</v>
      </c>
      <c r="D389" s="1" t="s">
        <v>19</v>
      </c>
      <c r="E389" s="1" t="s">
        <v>11</v>
      </c>
      <c r="F389" s="1" t="s">
        <v>11</v>
      </c>
      <c r="G389" s="2">
        <v>-4240</v>
      </c>
      <c r="H389" s="2">
        <v>-2828397.85</v>
      </c>
    </row>
    <row r="390" spans="1:8" x14ac:dyDescent="0.25">
      <c r="A390" s="1" t="s">
        <v>197</v>
      </c>
      <c r="B390" s="1" t="s">
        <v>194</v>
      </c>
      <c r="C390" s="1" t="s">
        <v>194</v>
      </c>
      <c r="D390" s="1" t="s">
        <v>29</v>
      </c>
      <c r="E390" s="1" t="s">
        <v>30</v>
      </c>
      <c r="F390" s="1" t="s">
        <v>11</v>
      </c>
      <c r="G390" s="2">
        <v>910000</v>
      </c>
      <c r="H390" s="2">
        <v>-2824157.85</v>
      </c>
    </row>
    <row r="391" spans="1:8" x14ac:dyDescent="0.25">
      <c r="A391" s="1" t="s">
        <v>198</v>
      </c>
      <c r="B391" s="1" t="s">
        <v>194</v>
      </c>
      <c r="C391" s="1" t="s">
        <v>194</v>
      </c>
      <c r="D391" s="1" t="s">
        <v>10</v>
      </c>
      <c r="E391" s="1" t="s">
        <v>11</v>
      </c>
      <c r="F391" s="1" t="s">
        <v>11</v>
      </c>
      <c r="G391" s="2">
        <v>-3240</v>
      </c>
      <c r="H391" s="2">
        <v>-3734157.85</v>
      </c>
    </row>
    <row r="392" spans="1:8" x14ac:dyDescent="0.25">
      <c r="A392" s="1" t="s">
        <v>199</v>
      </c>
      <c r="B392" s="1" t="s">
        <v>194</v>
      </c>
      <c r="C392" s="1" t="s">
        <v>194</v>
      </c>
      <c r="D392" s="1" t="s">
        <v>10</v>
      </c>
      <c r="E392" s="1" t="s">
        <v>11</v>
      </c>
      <c r="F392" s="1" t="s">
        <v>11</v>
      </c>
      <c r="G392" s="2">
        <v>-3600</v>
      </c>
      <c r="H392" s="2">
        <v>-3730917.85</v>
      </c>
    </row>
    <row r="393" spans="1:8" x14ac:dyDescent="0.25">
      <c r="A393" s="1" t="s">
        <v>198</v>
      </c>
      <c r="B393" s="1" t="s">
        <v>194</v>
      </c>
      <c r="C393" s="1" t="s">
        <v>194</v>
      </c>
      <c r="D393" s="1" t="s">
        <v>41</v>
      </c>
      <c r="E393" s="1" t="s">
        <v>11</v>
      </c>
      <c r="F393" s="1" t="s">
        <v>11</v>
      </c>
      <c r="G393" s="2">
        <v>-540000</v>
      </c>
      <c r="H393" s="2">
        <v>-3727317.85</v>
      </c>
    </row>
    <row r="394" spans="1:8" x14ac:dyDescent="0.25">
      <c r="A394" s="1" t="s">
        <v>199</v>
      </c>
      <c r="B394" s="1" t="s">
        <v>194</v>
      </c>
      <c r="C394" s="1" t="s">
        <v>194</v>
      </c>
      <c r="D394" s="1" t="s">
        <v>41</v>
      </c>
      <c r="E394" s="1" t="s">
        <v>11</v>
      </c>
      <c r="F394" s="1" t="s">
        <v>11</v>
      </c>
      <c r="G394" s="2">
        <v>-600000</v>
      </c>
      <c r="H394" s="2">
        <v>-3187317.85</v>
      </c>
    </row>
    <row r="395" spans="1:8" x14ac:dyDescent="0.25">
      <c r="A395" s="1" t="s">
        <v>200</v>
      </c>
      <c r="B395" s="1" t="s">
        <v>194</v>
      </c>
      <c r="C395" s="1" t="s">
        <v>194</v>
      </c>
      <c r="D395" s="1" t="s">
        <v>10</v>
      </c>
      <c r="E395" s="1" t="s">
        <v>11</v>
      </c>
      <c r="F395" s="1" t="s">
        <v>11</v>
      </c>
      <c r="G395" s="2">
        <v>-569.49</v>
      </c>
      <c r="H395" s="2">
        <v>-2587317.85</v>
      </c>
    </row>
    <row r="396" spans="1:8" x14ac:dyDescent="0.25">
      <c r="A396" s="1" t="s">
        <v>201</v>
      </c>
      <c r="B396" s="1" t="s">
        <v>194</v>
      </c>
      <c r="C396" s="1" t="s">
        <v>194</v>
      </c>
      <c r="D396" s="1" t="s">
        <v>10</v>
      </c>
      <c r="E396" s="1" t="s">
        <v>11</v>
      </c>
      <c r="F396" s="1" t="s">
        <v>11</v>
      </c>
      <c r="G396" s="2">
        <v>-3000</v>
      </c>
      <c r="H396" s="2">
        <v>-2586748.36</v>
      </c>
    </row>
    <row r="397" spans="1:8" x14ac:dyDescent="0.25">
      <c r="A397" s="1" t="s">
        <v>202</v>
      </c>
      <c r="B397" s="1" t="s">
        <v>194</v>
      </c>
      <c r="C397" s="1" t="s">
        <v>194</v>
      </c>
      <c r="D397" s="1" t="s">
        <v>10</v>
      </c>
      <c r="E397" s="1" t="s">
        <v>11</v>
      </c>
      <c r="F397" s="1" t="s">
        <v>11</v>
      </c>
      <c r="G397" s="2">
        <v>-12000</v>
      </c>
      <c r="H397" s="2">
        <v>-2583748.36</v>
      </c>
    </row>
    <row r="398" spans="1:8" x14ac:dyDescent="0.25">
      <c r="A398" s="1" t="s">
        <v>200</v>
      </c>
      <c r="B398" s="1" t="s">
        <v>194</v>
      </c>
      <c r="C398" s="1" t="s">
        <v>194</v>
      </c>
      <c r="D398" s="1" t="s">
        <v>41</v>
      </c>
      <c r="E398" s="1" t="s">
        <v>11</v>
      </c>
      <c r="F398" s="1" t="s">
        <v>11</v>
      </c>
      <c r="G398" s="2">
        <v>-94914.61</v>
      </c>
      <c r="H398" s="2">
        <v>-2571748.36</v>
      </c>
    </row>
    <row r="399" spans="1:8" x14ac:dyDescent="0.25">
      <c r="A399" s="1" t="s">
        <v>201</v>
      </c>
      <c r="B399" s="1" t="s">
        <v>194</v>
      </c>
      <c r="C399" s="1" t="s">
        <v>194</v>
      </c>
      <c r="D399" s="1" t="s">
        <v>41</v>
      </c>
      <c r="E399" s="1" t="s">
        <v>11</v>
      </c>
      <c r="F399" s="1" t="s">
        <v>11</v>
      </c>
      <c r="G399" s="2">
        <v>-500000</v>
      </c>
      <c r="H399" s="2">
        <v>-2476833.75</v>
      </c>
    </row>
    <row r="400" spans="1:8" x14ac:dyDescent="0.25">
      <c r="A400" s="1" t="s">
        <v>202</v>
      </c>
      <c r="B400" s="1" t="s">
        <v>194</v>
      </c>
      <c r="C400" s="1" t="s">
        <v>194</v>
      </c>
      <c r="D400" s="1" t="s">
        <v>41</v>
      </c>
      <c r="E400" s="1" t="s">
        <v>11</v>
      </c>
      <c r="F400" s="1" t="s">
        <v>11</v>
      </c>
      <c r="G400" s="2">
        <v>-2000000</v>
      </c>
      <c r="H400" s="2">
        <v>-1976833.75</v>
      </c>
    </row>
    <row r="401" spans="1:8" x14ac:dyDescent="0.25">
      <c r="A401" s="1" t="s">
        <v>196</v>
      </c>
      <c r="B401" s="1" t="s">
        <v>194</v>
      </c>
      <c r="C401" s="1" t="s">
        <v>194</v>
      </c>
      <c r="D401" s="1" t="s">
        <v>10</v>
      </c>
      <c r="E401" s="1" t="s">
        <v>11</v>
      </c>
      <c r="F401" s="1" t="s">
        <v>11</v>
      </c>
      <c r="G401" s="2">
        <v>-0.09</v>
      </c>
      <c r="H401" s="2">
        <v>23166.25</v>
      </c>
    </row>
    <row r="402" spans="1:8" x14ac:dyDescent="0.25">
      <c r="A402" s="1" t="s">
        <v>196</v>
      </c>
      <c r="B402" s="1" t="s">
        <v>194</v>
      </c>
      <c r="C402" s="1" t="s">
        <v>194</v>
      </c>
      <c r="D402" s="1" t="s">
        <v>10</v>
      </c>
      <c r="E402" s="1" t="s">
        <v>11</v>
      </c>
      <c r="F402" s="1" t="s">
        <v>11</v>
      </c>
      <c r="G402" s="2">
        <v>-0.45</v>
      </c>
      <c r="H402" s="2">
        <v>23166.34</v>
      </c>
    </row>
    <row r="403" spans="1:8" x14ac:dyDescent="0.25">
      <c r="A403" s="1" t="s">
        <v>196</v>
      </c>
      <c r="B403" s="1" t="s">
        <v>194</v>
      </c>
      <c r="C403" s="1" t="s">
        <v>194</v>
      </c>
      <c r="D403" s="1" t="s">
        <v>14</v>
      </c>
      <c r="E403" s="1" t="s">
        <v>11</v>
      </c>
      <c r="F403" s="1" t="s">
        <v>11</v>
      </c>
      <c r="G403" s="2">
        <v>-15.75</v>
      </c>
      <c r="H403" s="2">
        <v>23166.79</v>
      </c>
    </row>
    <row r="404" spans="1:8" x14ac:dyDescent="0.25">
      <c r="A404" s="1" t="s">
        <v>196</v>
      </c>
      <c r="B404" s="1" t="s">
        <v>194</v>
      </c>
      <c r="C404" s="1" t="s">
        <v>194</v>
      </c>
      <c r="D404" s="1" t="s">
        <v>15</v>
      </c>
      <c r="E404" s="1" t="s">
        <v>11</v>
      </c>
      <c r="F404" s="1" t="s">
        <v>11</v>
      </c>
      <c r="G404" s="2">
        <v>-75</v>
      </c>
      <c r="H404" s="2">
        <v>23182.54</v>
      </c>
    </row>
    <row r="405" spans="1:8" x14ac:dyDescent="0.25">
      <c r="A405" s="1" t="s">
        <v>203</v>
      </c>
      <c r="B405" s="1" t="s">
        <v>204</v>
      </c>
      <c r="C405" s="1" t="s">
        <v>204</v>
      </c>
      <c r="D405" s="1" t="s">
        <v>48</v>
      </c>
      <c r="E405" s="1" t="s">
        <v>30</v>
      </c>
      <c r="F405" s="1" t="s">
        <v>11</v>
      </c>
      <c r="G405" s="2">
        <v>1250000</v>
      </c>
      <c r="H405" s="2">
        <v>23257.54</v>
      </c>
    </row>
    <row r="406" spans="1:8" x14ac:dyDescent="0.25">
      <c r="A406" s="1" t="s">
        <v>205</v>
      </c>
      <c r="B406" s="1" t="s">
        <v>204</v>
      </c>
      <c r="C406" s="1" t="s">
        <v>204</v>
      </c>
      <c r="D406" s="1" t="s">
        <v>10</v>
      </c>
      <c r="E406" s="1" t="s">
        <v>11</v>
      </c>
      <c r="F406" s="1" t="s">
        <v>11</v>
      </c>
      <c r="G406" s="2">
        <v>-65.34</v>
      </c>
      <c r="H406" s="2">
        <v>-1226742.46</v>
      </c>
    </row>
    <row r="407" spans="1:8" x14ac:dyDescent="0.25">
      <c r="A407" s="1" t="s">
        <v>205</v>
      </c>
      <c r="B407" s="1" t="s">
        <v>204</v>
      </c>
      <c r="C407" s="1" t="s">
        <v>204</v>
      </c>
      <c r="D407" s="1" t="s">
        <v>19</v>
      </c>
      <c r="E407" s="1" t="s">
        <v>11</v>
      </c>
      <c r="F407" s="1" t="s">
        <v>11</v>
      </c>
      <c r="G407" s="2">
        <v>-10890</v>
      </c>
      <c r="H407" s="2">
        <v>-1226677.1200000001</v>
      </c>
    </row>
    <row r="408" spans="1:8" x14ac:dyDescent="0.25">
      <c r="A408" s="1" t="s">
        <v>206</v>
      </c>
      <c r="B408" s="1" t="s">
        <v>204</v>
      </c>
      <c r="C408" s="1" t="s">
        <v>204</v>
      </c>
      <c r="D408" s="1" t="s">
        <v>29</v>
      </c>
      <c r="E408" s="1" t="s">
        <v>30</v>
      </c>
      <c r="F408" s="1" t="s">
        <v>11</v>
      </c>
      <c r="G408" s="2">
        <v>5000000</v>
      </c>
      <c r="H408" s="2">
        <v>-1215787.1200000001</v>
      </c>
    </row>
    <row r="409" spans="1:8" x14ac:dyDescent="0.25">
      <c r="A409" s="1" t="s">
        <v>207</v>
      </c>
      <c r="B409" s="1" t="s">
        <v>204</v>
      </c>
      <c r="C409" s="1" t="s">
        <v>204</v>
      </c>
      <c r="D409" s="1" t="s">
        <v>10</v>
      </c>
      <c r="E409" s="1" t="s">
        <v>11</v>
      </c>
      <c r="F409" s="1" t="s">
        <v>11</v>
      </c>
      <c r="G409" s="2">
        <v>-600</v>
      </c>
      <c r="H409" s="2">
        <v>-6215787.1200000001</v>
      </c>
    </row>
    <row r="410" spans="1:8" x14ac:dyDescent="0.25">
      <c r="A410" s="1" t="s">
        <v>208</v>
      </c>
      <c r="B410" s="1" t="s">
        <v>204</v>
      </c>
      <c r="C410" s="1" t="s">
        <v>204</v>
      </c>
      <c r="D410" s="1" t="s">
        <v>10</v>
      </c>
      <c r="E410" s="1" t="s">
        <v>11</v>
      </c>
      <c r="F410" s="1" t="s">
        <v>11</v>
      </c>
      <c r="G410" s="2">
        <v>-3000</v>
      </c>
      <c r="H410" s="2">
        <v>-6215187.1200000001</v>
      </c>
    </row>
    <row r="411" spans="1:8" x14ac:dyDescent="0.25">
      <c r="A411" s="1" t="s">
        <v>209</v>
      </c>
      <c r="B411" s="1" t="s">
        <v>204</v>
      </c>
      <c r="C411" s="1" t="s">
        <v>204</v>
      </c>
      <c r="D411" s="1" t="s">
        <v>10</v>
      </c>
      <c r="E411" s="1" t="s">
        <v>11</v>
      </c>
      <c r="F411" s="1" t="s">
        <v>11</v>
      </c>
      <c r="G411" s="2">
        <v>-12000</v>
      </c>
      <c r="H411" s="2">
        <v>-6212187.1200000001</v>
      </c>
    </row>
    <row r="412" spans="1:8" x14ac:dyDescent="0.25">
      <c r="A412" s="1" t="s">
        <v>207</v>
      </c>
      <c r="B412" s="1" t="s">
        <v>204</v>
      </c>
      <c r="C412" s="1" t="s">
        <v>204</v>
      </c>
      <c r="D412" s="1" t="s">
        <v>41</v>
      </c>
      <c r="E412" s="1" t="s">
        <v>11</v>
      </c>
      <c r="F412" s="1" t="s">
        <v>11</v>
      </c>
      <c r="G412" s="2">
        <v>-100000</v>
      </c>
      <c r="H412" s="2">
        <v>-6200187.1200000001</v>
      </c>
    </row>
    <row r="413" spans="1:8" x14ac:dyDescent="0.25">
      <c r="A413" s="1" t="s">
        <v>208</v>
      </c>
      <c r="B413" s="1" t="s">
        <v>204</v>
      </c>
      <c r="C413" s="1" t="s">
        <v>204</v>
      </c>
      <c r="D413" s="1" t="s">
        <v>41</v>
      </c>
      <c r="E413" s="1" t="s">
        <v>11</v>
      </c>
      <c r="F413" s="1" t="s">
        <v>11</v>
      </c>
      <c r="G413" s="2">
        <v>-500000</v>
      </c>
      <c r="H413" s="2">
        <v>-6100187.1200000001</v>
      </c>
    </row>
    <row r="414" spans="1:8" x14ac:dyDescent="0.25">
      <c r="A414" s="1" t="s">
        <v>209</v>
      </c>
      <c r="B414" s="1" t="s">
        <v>204</v>
      </c>
      <c r="C414" s="1" t="s">
        <v>204</v>
      </c>
      <c r="D414" s="1" t="s">
        <v>41</v>
      </c>
      <c r="E414" s="1" t="s">
        <v>11</v>
      </c>
      <c r="F414" s="1" t="s">
        <v>11</v>
      </c>
      <c r="G414" s="2">
        <v>-2000000</v>
      </c>
      <c r="H414" s="2">
        <v>-5600187.1200000001</v>
      </c>
    </row>
    <row r="415" spans="1:8" x14ac:dyDescent="0.25">
      <c r="A415" s="1" t="s">
        <v>210</v>
      </c>
      <c r="B415" s="1" t="s">
        <v>204</v>
      </c>
      <c r="C415" s="1" t="s">
        <v>204</v>
      </c>
      <c r="D415" s="1" t="s">
        <v>10</v>
      </c>
      <c r="E415" s="1" t="s">
        <v>11</v>
      </c>
      <c r="F415" s="1" t="s">
        <v>11</v>
      </c>
      <c r="G415" s="2">
        <v>-900</v>
      </c>
      <c r="H415" s="2">
        <v>-3600187.12</v>
      </c>
    </row>
    <row r="416" spans="1:8" x14ac:dyDescent="0.25">
      <c r="A416" s="1" t="s">
        <v>211</v>
      </c>
      <c r="B416" s="1" t="s">
        <v>204</v>
      </c>
      <c r="C416" s="1" t="s">
        <v>204</v>
      </c>
      <c r="D416" s="1" t="s">
        <v>10</v>
      </c>
      <c r="E416" s="1" t="s">
        <v>11</v>
      </c>
      <c r="F416" s="1" t="s">
        <v>11</v>
      </c>
      <c r="G416" s="2">
        <v>-2700</v>
      </c>
      <c r="H416" s="2">
        <v>-3599287.12</v>
      </c>
    </row>
    <row r="417" spans="1:8" x14ac:dyDescent="0.25">
      <c r="A417" s="1" t="s">
        <v>212</v>
      </c>
      <c r="B417" s="1" t="s">
        <v>204</v>
      </c>
      <c r="C417" s="1" t="s">
        <v>204</v>
      </c>
      <c r="D417" s="1" t="s">
        <v>10</v>
      </c>
      <c r="E417" s="1" t="s">
        <v>11</v>
      </c>
      <c r="F417" s="1" t="s">
        <v>11</v>
      </c>
      <c r="G417" s="2">
        <v>-12000</v>
      </c>
      <c r="H417" s="2">
        <v>-3596587.12</v>
      </c>
    </row>
    <row r="418" spans="1:8" x14ac:dyDescent="0.25">
      <c r="A418" s="1" t="s">
        <v>210</v>
      </c>
      <c r="B418" s="1" t="s">
        <v>204</v>
      </c>
      <c r="C418" s="1" t="s">
        <v>204</v>
      </c>
      <c r="D418" s="1" t="s">
        <v>41</v>
      </c>
      <c r="E418" s="1" t="s">
        <v>11</v>
      </c>
      <c r="F418" s="1" t="s">
        <v>11</v>
      </c>
      <c r="G418" s="2">
        <v>-150000</v>
      </c>
      <c r="H418" s="2">
        <v>-3584587.12</v>
      </c>
    </row>
    <row r="419" spans="1:8" x14ac:dyDescent="0.25">
      <c r="A419" s="1" t="s">
        <v>211</v>
      </c>
      <c r="B419" s="1" t="s">
        <v>204</v>
      </c>
      <c r="C419" s="1" t="s">
        <v>204</v>
      </c>
      <c r="D419" s="1" t="s">
        <v>41</v>
      </c>
      <c r="E419" s="1" t="s">
        <v>11</v>
      </c>
      <c r="F419" s="1" t="s">
        <v>11</v>
      </c>
      <c r="G419" s="2">
        <v>-450000</v>
      </c>
      <c r="H419" s="2">
        <v>-3434587.12</v>
      </c>
    </row>
    <row r="420" spans="1:8" x14ac:dyDescent="0.25">
      <c r="A420" s="1" t="s">
        <v>212</v>
      </c>
      <c r="B420" s="1" t="s">
        <v>204</v>
      </c>
      <c r="C420" s="1" t="s">
        <v>204</v>
      </c>
      <c r="D420" s="1" t="s">
        <v>41</v>
      </c>
      <c r="E420" s="1" t="s">
        <v>11</v>
      </c>
      <c r="F420" s="1" t="s">
        <v>11</v>
      </c>
      <c r="G420" s="2">
        <v>-2000000</v>
      </c>
      <c r="H420" s="2">
        <v>-2984587.12</v>
      </c>
    </row>
    <row r="421" spans="1:8" x14ac:dyDescent="0.25">
      <c r="A421" s="1" t="s">
        <v>213</v>
      </c>
      <c r="B421" s="1" t="s">
        <v>204</v>
      </c>
      <c r="C421" s="1" t="s">
        <v>204</v>
      </c>
      <c r="D421" s="1" t="s">
        <v>10</v>
      </c>
      <c r="E421" s="1" t="s">
        <v>11</v>
      </c>
      <c r="F421" s="1" t="s">
        <v>11</v>
      </c>
      <c r="G421" s="2">
        <v>-3000</v>
      </c>
      <c r="H421" s="2">
        <v>-984587.12</v>
      </c>
    </row>
    <row r="422" spans="1:8" x14ac:dyDescent="0.25">
      <c r="A422" s="1" t="s">
        <v>214</v>
      </c>
      <c r="B422" s="1" t="s">
        <v>204</v>
      </c>
      <c r="C422" s="1" t="s">
        <v>204</v>
      </c>
      <c r="D422" s="1" t="s">
        <v>10</v>
      </c>
      <c r="E422" s="1" t="s">
        <v>11</v>
      </c>
      <c r="F422" s="1" t="s">
        <v>11</v>
      </c>
      <c r="G422" s="2">
        <v>-3000</v>
      </c>
      <c r="H422" s="2">
        <v>-981587.12</v>
      </c>
    </row>
    <row r="423" spans="1:8" x14ac:dyDescent="0.25">
      <c r="A423" s="1" t="s">
        <v>213</v>
      </c>
      <c r="B423" s="1" t="s">
        <v>204</v>
      </c>
      <c r="C423" s="1" t="s">
        <v>204</v>
      </c>
      <c r="D423" s="1" t="s">
        <v>41</v>
      </c>
      <c r="E423" s="1" t="s">
        <v>11</v>
      </c>
      <c r="F423" s="1" t="s">
        <v>11</v>
      </c>
      <c r="G423" s="2">
        <v>-500000</v>
      </c>
      <c r="H423" s="2">
        <v>-978587.12</v>
      </c>
    </row>
    <row r="424" spans="1:8" x14ac:dyDescent="0.25">
      <c r="A424" s="1" t="s">
        <v>214</v>
      </c>
      <c r="B424" s="1" t="s">
        <v>204</v>
      </c>
      <c r="C424" s="1" t="s">
        <v>204</v>
      </c>
      <c r="D424" s="1" t="s">
        <v>41</v>
      </c>
      <c r="E424" s="1" t="s">
        <v>11</v>
      </c>
      <c r="F424" s="1" t="s">
        <v>11</v>
      </c>
      <c r="G424" s="2">
        <v>-500000</v>
      </c>
      <c r="H424" s="2">
        <v>-478587.12</v>
      </c>
    </row>
    <row r="425" spans="1:8" x14ac:dyDescent="0.25">
      <c r="A425" s="1" t="s">
        <v>205</v>
      </c>
      <c r="B425" s="1" t="s">
        <v>204</v>
      </c>
      <c r="C425" s="1" t="s">
        <v>204</v>
      </c>
      <c r="D425" s="1" t="s">
        <v>10</v>
      </c>
      <c r="E425" s="1" t="s">
        <v>11</v>
      </c>
      <c r="F425" s="1" t="s">
        <v>11</v>
      </c>
      <c r="G425" s="2">
        <v>-0.09</v>
      </c>
      <c r="H425" s="2">
        <v>21412.880000000001</v>
      </c>
    </row>
    <row r="426" spans="1:8" x14ac:dyDescent="0.25">
      <c r="A426" s="1" t="s">
        <v>205</v>
      </c>
      <c r="B426" s="1" t="s">
        <v>204</v>
      </c>
      <c r="C426" s="1" t="s">
        <v>204</v>
      </c>
      <c r="D426" s="1" t="s">
        <v>10</v>
      </c>
      <c r="E426" s="1" t="s">
        <v>11</v>
      </c>
      <c r="F426" s="1" t="s">
        <v>11</v>
      </c>
      <c r="G426" s="2">
        <v>-0.45</v>
      </c>
      <c r="H426" s="2">
        <v>21412.97</v>
      </c>
    </row>
    <row r="427" spans="1:8" x14ac:dyDescent="0.25">
      <c r="A427" s="1" t="s">
        <v>205</v>
      </c>
      <c r="B427" s="1" t="s">
        <v>204</v>
      </c>
      <c r="C427" s="1" t="s">
        <v>204</v>
      </c>
      <c r="D427" s="1" t="s">
        <v>14</v>
      </c>
      <c r="E427" s="1" t="s">
        <v>11</v>
      </c>
      <c r="F427" s="1" t="s">
        <v>11</v>
      </c>
      <c r="G427" s="2">
        <v>-15.75</v>
      </c>
      <c r="H427" s="2">
        <v>21413.42</v>
      </c>
    </row>
    <row r="428" spans="1:8" x14ac:dyDescent="0.25">
      <c r="A428" s="1" t="s">
        <v>205</v>
      </c>
      <c r="B428" s="1" t="s">
        <v>204</v>
      </c>
      <c r="C428" s="1" t="s">
        <v>204</v>
      </c>
      <c r="D428" s="1" t="s">
        <v>15</v>
      </c>
      <c r="E428" s="1" t="s">
        <v>11</v>
      </c>
      <c r="F428" s="1" t="s">
        <v>11</v>
      </c>
      <c r="G428" s="2">
        <v>-75</v>
      </c>
      <c r="H428" s="2">
        <v>21429.17</v>
      </c>
    </row>
    <row r="429" spans="1:8" x14ac:dyDescent="0.25">
      <c r="A429" s="1" t="s">
        <v>215</v>
      </c>
      <c r="B429" s="1" t="s">
        <v>216</v>
      </c>
      <c r="C429" s="1" t="s">
        <v>204</v>
      </c>
      <c r="D429" s="1" t="s">
        <v>10</v>
      </c>
      <c r="E429" s="1" t="s">
        <v>11</v>
      </c>
      <c r="F429" s="1" t="s">
        <v>11</v>
      </c>
      <c r="G429" s="2">
        <v>-57.26</v>
      </c>
      <c r="H429" s="2">
        <v>21504.17</v>
      </c>
    </row>
    <row r="430" spans="1:8" x14ac:dyDescent="0.25">
      <c r="A430" s="1" t="s">
        <v>215</v>
      </c>
      <c r="B430" s="1" t="s">
        <v>216</v>
      </c>
      <c r="C430" s="1" t="s">
        <v>204</v>
      </c>
      <c r="D430" s="1" t="s">
        <v>21</v>
      </c>
      <c r="E430" s="1" t="s">
        <v>11</v>
      </c>
      <c r="F430" s="1" t="s">
        <v>11</v>
      </c>
      <c r="G430" s="2">
        <v>-9542.75</v>
      </c>
      <c r="H430" s="2">
        <v>21561.43</v>
      </c>
    </row>
    <row r="431" spans="1:8" x14ac:dyDescent="0.25">
      <c r="A431" s="1" t="s">
        <v>217</v>
      </c>
      <c r="B431" s="1" t="s">
        <v>216</v>
      </c>
      <c r="C431" s="1" t="s">
        <v>216</v>
      </c>
      <c r="D431" s="1" t="s">
        <v>10</v>
      </c>
      <c r="E431" s="1" t="s">
        <v>11</v>
      </c>
      <c r="F431" s="1" t="s">
        <v>11</v>
      </c>
      <c r="G431" s="2">
        <v>-0.49</v>
      </c>
      <c r="H431" s="2">
        <v>31104.18</v>
      </c>
    </row>
    <row r="432" spans="1:8" x14ac:dyDescent="0.25">
      <c r="A432" s="1" t="s">
        <v>217</v>
      </c>
      <c r="B432" s="1" t="s">
        <v>216</v>
      </c>
      <c r="C432" s="1" t="s">
        <v>216</v>
      </c>
      <c r="D432" s="1" t="s">
        <v>34</v>
      </c>
      <c r="E432" s="1" t="s">
        <v>11</v>
      </c>
      <c r="F432" s="1" t="s">
        <v>11</v>
      </c>
      <c r="G432" s="2">
        <v>-81.09</v>
      </c>
      <c r="H432" s="2">
        <v>31104.67</v>
      </c>
    </row>
    <row r="433" spans="1:8" x14ac:dyDescent="0.25">
      <c r="A433" s="1" t="s">
        <v>217</v>
      </c>
      <c r="B433" s="1" t="s">
        <v>216</v>
      </c>
      <c r="C433" s="1" t="s">
        <v>216</v>
      </c>
      <c r="D433" s="1" t="s">
        <v>35</v>
      </c>
      <c r="E433" s="1" t="s">
        <v>11</v>
      </c>
      <c r="F433" s="1" t="s">
        <v>11</v>
      </c>
      <c r="G433" s="2">
        <v>-4865.26</v>
      </c>
      <c r="H433" s="2">
        <v>31185.759999999998</v>
      </c>
    </row>
    <row r="434" spans="1:8" x14ac:dyDescent="0.25">
      <c r="A434" s="1" t="s">
        <v>217</v>
      </c>
      <c r="B434" s="1" t="s">
        <v>216</v>
      </c>
      <c r="C434" s="1" t="s">
        <v>216</v>
      </c>
      <c r="D434" s="1" t="s">
        <v>48</v>
      </c>
      <c r="E434" s="1" t="s">
        <v>218</v>
      </c>
      <c r="F434" s="1" t="s">
        <v>11</v>
      </c>
      <c r="G434" s="2">
        <v>810877</v>
      </c>
      <c r="H434" s="2">
        <v>36051.019999999997</v>
      </c>
    </row>
    <row r="435" spans="1:8" x14ac:dyDescent="0.25">
      <c r="A435" s="1" t="s">
        <v>219</v>
      </c>
      <c r="B435" s="1" t="s">
        <v>216</v>
      </c>
      <c r="C435" s="1" t="s">
        <v>216</v>
      </c>
      <c r="D435" s="1" t="s">
        <v>10</v>
      </c>
      <c r="E435" s="1" t="s">
        <v>11</v>
      </c>
      <c r="F435" s="1" t="s">
        <v>11</v>
      </c>
      <c r="G435" s="2">
        <v>-0.59</v>
      </c>
      <c r="H435" s="2">
        <v>-774825.98</v>
      </c>
    </row>
    <row r="436" spans="1:8" x14ac:dyDescent="0.25">
      <c r="A436" s="1" t="s">
        <v>219</v>
      </c>
      <c r="B436" s="1" t="s">
        <v>216</v>
      </c>
      <c r="C436" s="1" t="s">
        <v>216</v>
      </c>
      <c r="D436" s="1" t="s">
        <v>34</v>
      </c>
      <c r="E436" s="1" t="s">
        <v>11</v>
      </c>
      <c r="F436" s="1" t="s">
        <v>11</v>
      </c>
      <c r="G436" s="2">
        <v>-98.91</v>
      </c>
      <c r="H436" s="2">
        <v>-774825.39</v>
      </c>
    </row>
    <row r="437" spans="1:8" x14ac:dyDescent="0.25">
      <c r="A437" s="1" t="s">
        <v>219</v>
      </c>
      <c r="B437" s="1" t="s">
        <v>216</v>
      </c>
      <c r="C437" s="1" t="s">
        <v>216</v>
      </c>
      <c r="D437" s="1" t="s">
        <v>35</v>
      </c>
      <c r="E437" s="1" t="s">
        <v>11</v>
      </c>
      <c r="F437" s="1" t="s">
        <v>11</v>
      </c>
      <c r="G437" s="2">
        <v>-5934.74</v>
      </c>
      <c r="H437" s="2">
        <v>-774726.48</v>
      </c>
    </row>
    <row r="438" spans="1:8" x14ac:dyDescent="0.25">
      <c r="A438" s="1" t="s">
        <v>219</v>
      </c>
      <c r="B438" s="1" t="s">
        <v>216</v>
      </c>
      <c r="C438" s="1" t="s">
        <v>216</v>
      </c>
      <c r="D438" s="1" t="s">
        <v>48</v>
      </c>
      <c r="E438" s="1" t="s">
        <v>218</v>
      </c>
      <c r="F438" s="1" t="s">
        <v>11</v>
      </c>
      <c r="G438" s="2">
        <v>989123</v>
      </c>
      <c r="H438" s="2">
        <v>-768791.74</v>
      </c>
    </row>
    <row r="439" spans="1:8" x14ac:dyDescent="0.25">
      <c r="A439" s="1" t="s">
        <v>220</v>
      </c>
      <c r="B439" s="1" t="s">
        <v>216</v>
      </c>
      <c r="C439" s="1" t="s">
        <v>216</v>
      </c>
      <c r="D439" s="1" t="s">
        <v>10</v>
      </c>
      <c r="E439" s="1" t="s">
        <v>11</v>
      </c>
      <c r="F439" s="1" t="s">
        <v>11</v>
      </c>
      <c r="G439" s="2">
        <v>-3900</v>
      </c>
      <c r="H439" s="2">
        <v>-1757914.74</v>
      </c>
    </row>
    <row r="440" spans="1:8" x14ac:dyDescent="0.25">
      <c r="A440" s="1" t="s">
        <v>220</v>
      </c>
      <c r="B440" s="1" t="s">
        <v>216</v>
      </c>
      <c r="C440" s="1" t="s">
        <v>216</v>
      </c>
      <c r="D440" s="1" t="s">
        <v>19</v>
      </c>
      <c r="E440" s="1" t="s">
        <v>11</v>
      </c>
      <c r="F440" s="1" t="s">
        <v>11</v>
      </c>
      <c r="G440" s="2">
        <v>-650000</v>
      </c>
      <c r="H440" s="2">
        <v>-1754014.74</v>
      </c>
    </row>
    <row r="441" spans="1:8" x14ac:dyDescent="0.25">
      <c r="A441" s="1" t="s">
        <v>221</v>
      </c>
      <c r="B441" s="1" t="s">
        <v>216</v>
      </c>
      <c r="C441" s="1" t="s">
        <v>216</v>
      </c>
      <c r="D441" s="1" t="s">
        <v>10</v>
      </c>
      <c r="E441" s="1" t="s">
        <v>11</v>
      </c>
      <c r="F441" s="1" t="s">
        <v>11</v>
      </c>
      <c r="G441" s="2">
        <v>-4200</v>
      </c>
      <c r="H441" s="2">
        <v>-1104014.74</v>
      </c>
    </row>
    <row r="442" spans="1:8" x14ac:dyDescent="0.25">
      <c r="A442" s="1" t="s">
        <v>221</v>
      </c>
      <c r="B442" s="1" t="s">
        <v>216</v>
      </c>
      <c r="C442" s="1" t="s">
        <v>216</v>
      </c>
      <c r="D442" s="1" t="s">
        <v>19</v>
      </c>
      <c r="E442" s="1" t="s">
        <v>11</v>
      </c>
      <c r="F442" s="1" t="s">
        <v>11</v>
      </c>
      <c r="G442" s="2">
        <v>-700000</v>
      </c>
      <c r="H442" s="2">
        <v>-1099814.74</v>
      </c>
    </row>
    <row r="443" spans="1:8" x14ac:dyDescent="0.25">
      <c r="A443" s="1" t="s">
        <v>222</v>
      </c>
      <c r="B443" s="1" t="s">
        <v>216</v>
      </c>
      <c r="C443" s="1" t="s">
        <v>216</v>
      </c>
      <c r="D443" s="1" t="s">
        <v>10</v>
      </c>
      <c r="E443" s="1" t="s">
        <v>11</v>
      </c>
      <c r="F443" s="1" t="s">
        <v>11</v>
      </c>
      <c r="G443" s="2">
        <v>-900</v>
      </c>
      <c r="H443" s="2">
        <v>-399814.74</v>
      </c>
    </row>
    <row r="444" spans="1:8" x14ac:dyDescent="0.25">
      <c r="A444" s="1" t="s">
        <v>223</v>
      </c>
      <c r="B444" s="1" t="s">
        <v>216</v>
      </c>
      <c r="C444" s="1" t="s">
        <v>216</v>
      </c>
      <c r="D444" s="1" t="s">
        <v>10</v>
      </c>
      <c r="E444" s="1" t="s">
        <v>11</v>
      </c>
      <c r="F444" s="1" t="s">
        <v>11</v>
      </c>
      <c r="G444" s="2">
        <v>-1561.2</v>
      </c>
      <c r="H444" s="2">
        <v>-398914.74</v>
      </c>
    </row>
    <row r="445" spans="1:8" x14ac:dyDescent="0.25">
      <c r="A445" s="1" t="s">
        <v>222</v>
      </c>
      <c r="B445" s="1" t="s">
        <v>216</v>
      </c>
      <c r="C445" s="1" t="s">
        <v>216</v>
      </c>
      <c r="D445" s="1" t="s">
        <v>41</v>
      </c>
      <c r="E445" s="1" t="s">
        <v>11</v>
      </c>
      <c r="F445" s="1" t="s">
        <v>11</v>
      </c>
      <c r="G445" s="2">
        <v>-150000</v>
      </c>
      <c r="H445" s="2">
        <v>-397353.54</v>
      </c>
    </row>
    <row r="446" spans="1:8" x14ac:dyDescent="0.25">
      <c r="A446" s="1" t="s">
        <v>223</v>
      </c>
      <c r="B446" s="1" t="s">
        <v>216</v>
      </c>
      <c r="C446" s="1" t="s">
        <v>216</v>
      </c>
      <c r="D446" s="1" t="s">
        <v>41</v>
      </c>
      <c r="E446" s="1" t="s">
        <v>11</v>
      </c>
      <c r="F446" s="1" t="s">
        <v>11</v>
      </c>
      <c r="G446" s="2">
        <v>-260199.2</v>
      </c>
      <c r="H446" s="2">
        <v>-247353.54</v>
      </c>
    </row>
    <row r="447" spans="1:8" x14ac:dyDescent="0.25">
      <c r="A447" s="1" t="s">
        <v>221</v>
      </c>
      <c r="B447" s="1" t="s">
        <v>216</v>
      </c>
      <c r="C447" s="1" t="s">
        <v>216</v>
      </c>
      <c r="D447" s="1" t="s">
        <v>10</v>
      </c>
      <c r="E447" s="1" t="s">
        <v>11</v>
      </c>
      <c r="F447" s="1" t="s">
        <v>11</v>
      </c>
      <c r="G447" s="2">
        <v>-0.09</v>
      </c>
      <c r="H447" s="2">
        <v>12845.66</v>
      </c>
    </row>
    <row r="448" spans="1:8" x14ac:dyDescent="0.25">
      <c r="A448" s="1" t="s">
        <v>220</v>
      </c>
      <c r="B448" s="1" t="s">
        <v>216</v>
      </c>
      <c r="C448" s="1" t="s">
        <v>216</v>
      </c>
      <c r="D448" s="1" t="s">
        <v>10</v>
      </c>
      <c r="E448" s="1" t="s">
        <v>11</v>
      </c>
      <c r="F448" s="1" t="s">
        <v>11</v>
      </c>
      <c r="G448" s="2">
        <v>-0.09</v>
      </c>
      <c r="H448" s="2">
        <v>12845.75</v>
      </c>
    </row>
    <row r="449" spans="1:8" x14ac:dyDescent="0.25">
      <c r="A449" s="1" t="s">
        <v>221</v>
      </c>
      <c r="B449" s="1" t="s">
        <v>216</v>
      </c>
      <c r="C449" s="1" t="s">
        <v>216</v>
      </c>
      <c r="D449" s="1" t="s">
        <v>10</v>
      </c>
      <c r="E449" s="1" t="s">
        <v>11</v>
      </c>
      <c r="F449" s="1" t="s">
        <v>11</v>
      </c>
      <c r="G449" s="2">
        <v>-0.45</v>
      </c>
      <c r="H449" s="2">
        <v>12845.84</v>
      </c>
    </row>
    <row r="450" spans="1:8" x14ac:dyDescent="0.25">
      <c r="A450" s="1" t="s">
        <v>220</v>
      </c>
      <c r="B450" s="1" t="s">
        <v>216</v>
      </c>
      <c r="C450" s="1" t="s">
        <v>216</v>
      </c>
      <c r="D450" s="1" t="s">
        <v>10</v>
      </c>
      <c r="E450" s="1" t="s">
        <v>11</v>
      </c>
      <c r="F450" s="1" t="s">
        <v>11</v>
      </c>
      <c r="G450" s="2">
        <v>-0.45</v>
      </c>
      <c r="H450" s="2">
        <v>12846.29</v>
      </c>
    </row>
    <row r="451" spans="1:8" x14ac:dyDescent="0.25">
      <c r="A451" s="1" t="s">
        <v>221</v>
      </c>
      <c r="B451" s="1" t="s">
        <v>216</v>
      </c>
      <c r="C451" s="1" t="s">
        <v>216</v>
      </c>
      <c r="D451" s="1" t="s">
        <v>14</v>
      </c>
      <c r="E451" s="1" t="s">
        <v>11</v>
      </c>
      <c r="F451" s="1" t="s">
        <v>11</v>
      </c>
      <c r="G451" s="2">
        <v>-15.75</v>
      </c>
      <c r="H451" s="2">
        <v>12846.74</v>
      </c>
    </row>
    <row r="452" spans="1:8" x14ac:dyDescent="0.25">
      <c r="A452" s="1" t="s">
        <v>220</v>
      </c>
      <c r="B452" s="1" t="s">
        <v>216</v>
      </c>
      <c r="C452" s="1" t="s">
        <v>216</v>
      </c>
      <c r="D452" s="1" t="s">
        <v>14</v>
      </c>
      <c r="E452" s="1" t="s">
        <v>11</v>
      </c>
      <c r="F452" s="1" t="s">
        <v>11</v>
      </c>
      <c r="G452" s="2">
        <v>-15.75</v>
      </c>
      <c r="H452" s="2">
        <v>12862.49</v>
      </c>
    </row>
    <row r="453" spans="1:8" x14ac:dyDescent="0.25">
      <c r="A453" s="1" t="s">
        <v>221</v>
      </c>
      <c r="B453" s="1" t="s">
        <v>216</v>
      </c>
      <c r="C453" s="1" t="s">
        <v>216</v>
      </c>
      <c r="D453" s="1" t="s">
        <v>15</v>
      </c>
      <c r="E453" s="1" t="s">
        <v>11</v>
      </c>
      <c r="F453" s="1" t="s">
        <v>11</v>
      </c>
      <c r="G453" s="2">
        <v>-75</v>
      </c>
      <c r="H453" s="2">
        <v>12878.24</v>
      </c>
    </row>
    <row r="454" spans="1:8" x14ac:dyDescent="0.25">
      <c r="A454" s="1" t="s">
        <v>220</v>
      </c>
      <c r="B454" s="1" t="s">
        <v>216</v>
      </c>
      <c r="C454" s="1" t="s">
        <v>216</v>
      </c>
      <c r="D454" s="1" t="s">
        <v>15</v>
      </c>
      <c r="E454" s="1" t="s">
        <v>11</v>
      </c>
      <c r="F454" s="1" t="s">
        <v>11</v>
      </c>
      <c r="G454" s="2">
        <v>-75</v>
      </c>
      <c r="H454" s="2">
        <v>12953.24</v>
      </c>
    </row>
    <row r="455" spans="1:8" x14ac:dyDescent="0.25">
      <c r="A455" s="1" t="s">
        <v>224</v>
      </c>
      <c r="B455" s="1" t="s">
        <v>225</v>
      </c>
      <c r="C455" s="1" t="s">
        <v>225</v>
      </c>
      <c r="D455" s="1" t="s">
        <v>10</v>
      </c>
      <c r="E455" s="1" t="s">
        <v>11</v>
      </c>
      <c r="F455" s="1" t="s">
        <v>11</v>
      </c>
      <c r="G455" s="2">
        <v>-219.54</v>
      </c>
      <c r="H455" s="2">
        <v>13028.24</v>
      </c>
    </row>
    <row r="456" spans="1:8" x14ac:dyDescent="0.25">
      <c r="A456" s="1" t="s">
        <v>224</v>
      </c>
      <c r="B456" s="1" t="s">
        <v>225</v>
      </c>
      <c r="C456" s="1" t="s">
        <v>225</v>
      </c>
      <c r="D456" s="1" t="s">
        <v>21</v>
      </c>
      <c r="E456" s="1" t="s">
        <v>11</v>
      </c>
      <c r="F456" s="1" t="s">
        <v>11</v>
      </c>
      <c r="G456" s="2">
        <v>-36589.230000000003</v>
      </c>
      <c r="H456" s="2">
        <v>13247.78</v>
      </c>
    </row>
    <row r="457" spans="1:8" x14ac:dyDescent="0.25">
      <c r="A457" s="1" t="s">
        <v>226</v>
      </c>
      <c r="B457" s="1" t="s">
        <v>225</v>
      </c>
      <c r="C457" s="1" t="s">
        <v>225</v>
      </c>
      <c r="D457" s="1" t="s">
        <v>10</v>
      </c>
      <c r="E457" s="1" t="s">
        <v>11</v>
      </c>
      <c r="F457" s="1" t="s">
        <v>11</v>
      </c>
      <c r="G457" s="2">
        <v>-404.4</v>
      </c>
      <c r="H457" s="2">
        <v>49837.01</v>
      </c>
    </row>
    <row r="458" spans="1:8" x14ac:dyDescent="0.25">
      <c r="A458" s="1" t="s">
        <v>226</v>
      </c>
      <c r="B458" s="1" t="s">
        <v>225</v>
      </c>
      <c r="C458" s="1" t="s">
        <v>225</v>
      </c>
      <c r="D458" s="1" t="s">
        <v>21</v>
      </c>
      <c r="E458" s="1" t="s">
        <v>11</v>
      </c>
      <c r="F458" s="1" t="s">
        <v>11</v>
      </c>
      <c r="G458" s="2">
        <v>-67400.33</v>
      </c>
      <c r="H458" s="2">
        <v>50241.41</v>
      </c>
    </row>
    <row r="459" spans="1:8" x14ac:dyDescent="0.25">
      <c r="A459" s="1" t="s">
        <v>227</v>
      </c>
      <c r="B459" s="1" t="s">
        <v>225</v>
      </c>
      <c r="C459" s="1" t="s">
        <v>225</v>
      </c>
      <c r="D459" s="1" t="s">
        <v>10</v>
      </c>
      <c r="E459" s="1" t="s">
        <v>11</v>
      </c>
      <c r="F459" s="1" t="s">
        <v>11</v>
      </c>
      <c r="G459" s="2">
        <v>-1314.43</v>
      </c>
      <c r="H459" s="2">
        <v>117641.74</v>
      </c>
    </row>
    <row r="460" spans="1:8" x14ac:dyDescent="0.25">
      <c r="A460" s="1" t="s">
        <v>227</v>
      </c>
      <c r="B460" s="1" t="s">
        <v>225</v>
      </c>
      <c r="C460" s="1" t="s">
        <v>225</v>
      </c>
      <c r="D460" s="1" t="s">
        <v>21</v>
      </c>
      <c r="E460" s="1" t="s">
        <v>11</v>
      </c>
      <c r="F460" s="1" t="s">
        <v>11</v>
      </c>
      <c r="G460" s="2">
        <v>-219071.07</v>
      </c>
      <c r="H460" s="2">
        <v>118956.17</v>
      </c>
    </row>
    <row r="461" spans="1:8" x14ac:dyDescent="0.25">
      <c r="A461" s="1" t="s">
        <v>228</v>
      </c>
      <c r="B461" s="1" t="s">
        <v>225</v>
      </c>
      <c r="C461" s="1" t="s">
        <v>225</v>
      </c>
      <c r="D461" s="1" t="s">
        <v>48</v>
      </c>
      <c r="E461" s="1" t="s">
        <v>30</v>
      </c>
      <c r="F461" s="1" t="s">
        <v>11</v>
      </c>
      <c r="G461" s="2">
        <v>120000</v>
      </c>
      <c r="H461" s="2">
        <v>338027.24</v>
      </c>
    </row>
    <row r="462" spans="1:8" x14ac:dyDescent="0.25">
      <c r="A462" s="1" t="s">
        <v>229</v>
      </c>
      <c r="B462" s="1" t="s">
        <v>225</v>
      </c>
      <c r="C462" s="1" t="s">
        <v>225</v>
      </c>
      <c r="D462" s="1" t="s">
        <v>48</v>
      </c>
      <c r="E462" s="1" t="s">
        <v>30</v>
      </c>
      <c r="F462" s="1" t="s">
        <v>11</v>
      </c>
      <c r="G462" s="2">
        <v>1000000</v>
      </c>
      <c r="H462" s="2">
        <v>218027.24</v>
      </c>
    </row>
    <row r="463" spans="1:8" x14ac:dyDescent="0.25">
      <c r="A463" s="1" t="s">
        <v>230</v>
      </c>
      <c r="B463" s="1" t="s">
        <v>225</v>
      </c>
      <c r="C463" s="1" t="s">
        <v>225</v>
      </c>
      <c r="D463" s="1" t="s">
        <v>29</v>
      </c>
      <c r="E463" s="1" t="s">
        <v>30</v>
      </c>
      <c r="F463" s="1" t="s">
        <v>11</v>
      </c>
      <c r="G463" s="2">
        <v>4600000</v>
      </c>
      <c r="H463" s="2">
        <v>-781972.76</v>
      </c>
    </row>
    <row r="464" spans="1:8" x14ac:dyDescent="0.25">
      <c r="A464" s="1" t="s">
        <v>231</v>
      </c>
      <c r="B464" s="1" t="s">
        <v>225</v>
      </c>
      <c r="C464" s="1" t="s">
        <v>225</v>
      </c>
      <c r="D464" s="1" t="s">
        <v>10</v>
      </c>
      <c r="E464" s="1" t="s">
        <v>11</v>
      </c>
      <c r="F464" s="1" t="s">
        <v>11</v>
      </c>
      <c r="G464" s="2">
        <v>-0.79</v>
      </c>
      <c r="H464" s="2">
        <v>-5381972.7599999998</v>
      </c>
    </row>
    <row r="465" spans="1:8" x14ac:dyDescent="0.25">
      <c r="A465" s="1" t="s">
        <v>231</v>
      </c>
      <c r="B465" s="1" t="s">
        <v>225</v>
      </c>
      <c r="C465" s="1" t="s">
        <v>225</v>
      </c>
      <c r="D465" s="1" t="s">
        <v>34</v>
      </c>
      <c r="E465" s="1" t="s">
        <v>11</v>
      </c>
      <c r="F465" s="1" t="s">
        <v>11</v>
      </c>
      <c r="G465" s="2">
        <v>-131.08000000000001</v>
      </c>
      <c r="H465" s="2">
        <v>-5381971.9699999997</v>
      </c>
    </row>
    <row r="466" spans="1:8" x14ac:dyDescent="0.25">
      <c r="A466" s="1" t="s">
        <v>231</v>
      </c>
      <c r="B466" s="1" t="s">
        <v>225</v>
      </c>
      <c r="C466" s="1" t="s">
        <v>225</v>
      </c>
      <c r="D466" s="1" t="s">
        <v>35</v>
      </c>
      <c r="E466" s="1" t="s">
        <v>11</v>
      </c>
      <c r="F466" s="1" t="s">
        <v>11</v>
      </c>
      <c r="G466" s="2">
        <v>-7864.53</v>
      </c>
      <c r="H466" s="2">
        <v>-5381840.8899999997</v>
      </c>
    </row>
    <row r="467" spans="1:8" x14ac:dyDescent="0.25">
      <c r="A467" s="1" t="s">
        <v>231</v>
      </c>
      <c r="B467" s="1" t="s">
        <v>225</v>
      </c>
      <c r="C467" s="1" t="s">
        <v>225</v>
      </c>
      <c r="D467" s="1" t="s">
        <v>64</v>
      </c>
      <c r="E467" s="1" t="s">
        <v>49</v>
      </c>
      <c r="F467" s="1" t="s">
        <v>11</v>
      </c>
      <c r="G467" s="2">
        <v>1310754.51</v>
      </c>
      <c r="H467" s="2">
        <v>-5373976.3600000003</v>
      </c>
    </row>
    <row r="468" spans="1:8" x14ac:dyDescent="0.25">
      <c r="A468" s="1" t="s">
        <v>232</v>
      </c>
      <c r="B468" s="1" t="s">
        <v>225</v>
      </c>
      <c r="C468" s="1" t="s">
        <v>225</v>
      </c>
      <c r="D468" s="1" t="s">
        <v>10</v>
      </c>
      <c r="E468" s="1" t="s">
        <v>11</v>
      </c>
      <c r="F468" s="1" t="s">
        <v>11</v>
      </c>
      <c r="G468" s="2">
        <v>-0.82</v>
      </c>
      <c r="H468" s="2">
        <v>-6684730.8700000001</v>
      </c>
    </row>
    <row r="469" spans="1:8" x14ac:dyDescent="0.25">
      <c r="A469" s="1" t="s">
        <v>232</v>
      </c>
      <c r="B469" s="1" t="s">
        <v>225</v>
      </c>
      <c r="C469" s="1" t="s">
        <v>225</v>
      </c>
      <c r="D469" s="1" t="s">
        <v>34</v>
      </c>
      <c r="E469" s="1" t="s">
        <v>11</v>
      </c>
      <c r="F469" s="1" t="s">
        <v>11</v>
      </c>
      <c r="G469" s="2">
        <v>-137</v>
      </c>
      <c r="H469" s="2">
        <v>-6684730.0499999998</v>
      </c>
    </row>
    <row r="470" spans="1:8" x14ac:dyDescent="0.25">
      <c r="A470" s="1" t="s">
        <v>232</v>
      </c>
      <c r="B470" s="1" t="s">
        <v>225</v>
      </c>
      <c r="C470" s="1" t="s">
        <v>225</v>
      </c>
      <c r="D470" s="1" t="s">
        <v>35</v>
      </c>
      <c r="E470" s="1" t="s">
        <v>11</v>
      </c>
      <c r="F470" s="1" t="s">
        <v>11</v>
      </c>
      <c r="G470" s="2">
        <v>-8220</v>
      </c>
      <c r="H470" s="2">
        <v>-6684593.0499999998</v>
      </c>
    </row>
    <row r="471" spans="1:8" x14ac:dyDescent="0.25">
      <c r="A471" s="1" t="s">
        <v>232</v>
      </c>
      <c r="B471" s="1" t="s">
        <v>225</v>
      </c>
      <c r="C471" s="1" t="s">
        <v>225</v>
      </c>
      <c r="D471" s="1" t="s">
        <v>64</v>
      </c>
      <c r="E471" s="1" t="s">
        <v>49</v>
      </c>
      <c r="F471" s="1" t="s">
        <v>11</v>
      </c>
      <c r="G471" s="2">
        <v>1370000</v>
      </c>
      <c r="H471" s="2">
        <v>-6676373.0499999998</v>
      </c>
    </row>
    <row r="472" spans="1:8" x14ac:dyDescent="0.25">
      <c r="A472" s="1" t="s">
        <v>233</v>
      </c>
      <c r="B472" s="1" t="s">
        <v>225</v>
      </c>
      <c r="C472" s="1" t="s">
        <v>225</v>
      </c>
      <c r="D472" s="1" t="s">
        <v>29</v>
      </c>
      <c r="E472" s="1" t="s">
        <v>30</v>
      </c>
      <c r="F472" s="1" t="s">
        <v>11</v>
      </c>
      <c r="G472" s="2">
        <v>1000000</v>
      </c>
      <c r="H472" s="2">
        <v>-8046373.0499999998</v>
      </c>
    </row>
    <row r="473" spans="1:8" x14ac:dyDescent="0.25">
      <c r="A473" s="1" t="s">
        <v>234</v>
      </c>
      <c r="B473" s="1" t="s">
        <v>225</v>
      </c>
      <c r="C473" s="1" t="s">
        <v>225</v>
      </c>
      <c r="D473" s="1" t="s">
        <v>29</v>
      </c>
      <c r="E473" s="1" t="s">
        <v>30</v>
      </c>
      <c r="F473" s="1" t="s">
        <v>11</v>
      </c>
      <c r="G473" s="2">
        <v>3000000</v>
      </c>
      <c r="H473" s="2">
        <v>-9046373.0500000007</v>
      </c>
    </row>
    <row r="474" spans="1:8" x14ac:dyDescent="0.25">
      <c r="A474" s="1" t="s">
        <v>235</v>
      </c>
      <c r="B474" s="1" t="s">
        <v>225</v>
      </c>
      <c r="C474" s="1" t="s">
        <v>225</v>
      </c>
      <c r="D474" s="1" t="s">
        <v>10</v>
      </c>
      <c r="E474" s="1" t="s">
        <v>11</v>
      </c>
      <c r="F474" s="1" t="s">
        <v>11</v>
      </c>
      <c r="G474" s="2">
        <v>-1.47</v>
      </c>
      <c r="H474" s="2">
        <v>-12046373.050000001</v>
      </c>
    </row>
    <row r="475" spans="1:8" x14ac:dyDescent="0.25">
      <c r="A475" s="1" t="s">
        <v>235</v>
      </c>
      <c r="B475" s="1" t="s">
        <v>225</v>
      </c>
      <c r="C475" s="1" t="s">
        <v>225</v>
      </c>
      <c r="D475" s="1" t="s">
        <v>34</v>
      </c>
      <c r="E475" s="1" t="s">
        <v>11</v>
      </c>
      <c r="F475" s="1" t="s">
        <v>11</v>
      </c>
      <c r="G475" s="2">
        <v>-244.76</v>
      </c>
      <c r="H475" s="2">
        <v>-12046371.58</v>
      </c>
    </row>
    <row r="476" spans="1:8" x14ac:dyDescent="0.25">
      <c r="A476" s="1" t="s">
        <v>235</v>
      </c>
      <c r="B476" s="1" t="s">
        <v>225</v>
      </c>
      <c r="C476" s="1" t="s">
        <v>225</v>
      </c>
      <c r="D476" s="1" t="s">
        <v>35</v>
      </c>
      <c r="E476" s="1" t="s">
        <v>11</v>
      </c>
      <c r="F476" s="1" t="s">
        <v>11</v>
      </c>
      <c r="G476" s="2">
        <v>-14685.77</v>
      </c>
      <c r="H476" s="2">
        <v>-12046126.82</v>
      </c>
    </row>
    <row r="477" spans="1:8" x14ac:dyDescent="0.25">
      <c r="A477" s="1" t="s">
        <v>235</v>
      </c>
      <c r="B477" s="1" t="s">
        <v>225</v>
      </c>
      <c r="C477" s="1" t="s">
        <v>225</v>
      </c>
      <c r="D477" s="1" t="s">
        <v>64</v>
      </c>
      <c r="E477" s="1" t="s">
        <v>49</v>
      </c>
      <c r="F477" s="1" t="s">
        <v>11</v>
      </c>
      <c r="G477" s="2">
        <v>2447628.58</v>
      </c>
      <c r="H477" s="2">
        <v>-12031441.050000001</v>
      </c>
    </row>
    <row r="478" spans="1:8" x14ac:dyDescent="0.25">
      <c r="A478" s="1" t="s">
        <v>236</v>
      </c>
      <c r="B478" s="1" t="s">
        <v>225</v>
      </c>
      <c r="C478" s="1" t="s">
        <v>225</v>
      </c>
      <c r="D478" s="1" t="s">
        <v>10</v>
      </c>
      <c r="E478" s="1" t="s">
        <v>11</v>
      </c>
      <c r="F478" s="1" t="s">
        <v>11</v>
      </c>
      <c r="G478" s="2">
        <v>-900</v>
      </c>
      <c r="H478" s="2">
        <v>-14479069.630000001</v>
      </c>
    </row>
    <row r="479" spans="1:8" x14ac:dyDescent="0.25">
      <c r="A479" s="1" t="s">
        <v>237</v>
      </c>
      <c r="B479" s="1" t="s">
        <v>225</v>
      </c>
      <c r="C479" s="1" t="s">
        <v>225</v>
      </c>
      <c r="D479" s="1" t="s">
        <v>10</v>
      </c>
      <c r="E479" s="1" t="s">
        <v>11</v>
      </c>
      <c r="F479" s="1" t="s">
        <v>11</v>
      </c>
      <c r="G479" s="2">
        <v>-3000</v>
      </c>
      <c r="H479" s="2">
        <v>-14478169.630000001</v>
      </c>
    </row>
    <row r="480" spans="1:8" x14ac:dyDescent="0.25">
      <c r="A480" s="1" t="s">
        <v>238</v>
      </c>
      <c r="B480" s="1" t="s">
        <v>225</v>
      </c>
      <c r="C480" s="1" t="s">
        <v>225</v>
      </c>
      <c r="D480" s="1" t="s">
        <v>10</v>
      </c>
      <c r="E480" s="1" t="s">
        <v>11</v>
      </c>
      <c r="F480" s="1" t="s">
        <v>11</v>
      </c>
      <c r="G480" s="2">
        <v>-12000</v>
      </c>
      <c r="H480" s="2">
        <v>-14475169.630000001</v>
      </c>
    </row>
    <row r="481" spans="1:8" x14ac:dyDescent="0.25">
      <c r="A481" s="1" t="s">
        <v>236</v>
      </c>
      <c r="B481" s="1" t="s">
        <v>225</v>
      </c>
      <c r="C481" s="1" t="s">
        <v>225</v>
      </c>
      <c r="D481" s="1" t="s">
        <v>41</v>
      </c>
      <c r="E481" s="1" t="s">
        <v>11</v>
      </c>
      <c r="F481" s="1" t="s">
        <v>11</v>
      </c>
      <c r="G481" s="2">
        <v>-150000</v>
      </c>
      <c r="H481" s="2">
        <v>-14463169.630000001</v>
      </c>
    </row>
    <row r="482" spans="1:8" x14ac:dyDescent="0.25">
      <c r="A482" s="1" t="s">
        <v>237</v>
      </c>
      <c r="B482" s="1" t="s">
        <v>225</v>
      </c>
      <c r="C482" s="1" t="s">
        <v>225</v>
      </c>
      <c r="D482" s="1" t="s">
        <v>41</v>
      </c>
      <c r="E482" s="1" t="s">
        <v>11</v>
      </c>
      <c r="F482" s="1" t="s">
        <v>11</v>
      </c>
      <c r="G482" s="2">
        <v>-500000</v>
      </c>
      <c r="H482" s="2">
        <v>-14313169.630000001</v>
      </c>
    </row>
    <row r="483" spans="1:8" x14ac:dyDescent="0.25">
      <c r="A483" s="1" t="s">
        <v>238</v>
      </c>
      <c r="B483" s="1" t="s">
        <v>225</v>
      </c>
      <c r="C483" s="1" t="s">
        <v>225</v>
      </c>
      <c r="D483" s="1" t="s">
        <v>41</v>
      </c>
      <c r="E483" s="1" t="s">
        <v>11</v>
      </c>
      <c r="F483" s="1" t="s">
        <v>11</v>
      </c>
      <c r="G483" s="2">
        <v>-2000000</v>
      </c>
      <c r="H483" s="2">
        <v>-13813169.630000001</v>
      </c>
    </row>
    <row r="484" spans="1:8" x14ac:dyDescent="0.25">
      <c r="A484" s="1" t="s">
        <v>239</v>
      </c>
      <c r="B484" s="1" t="s">
        <v>225</v>
      </c>
      <c r="C484" s="1" t="s">
        <v>225</v>
      </c>
      <c r="D484" s="1" t="s">
        <v>10</v>
      </c>
      <c r="E484" s="1" t="s">
        <v>11</v>
      </c>
      <c r="F484" s="1" t="s">
        <v>11</v>
      </c>
      <c r="G484" s="2">
        <v>-1620.92</v>
      </c>
      <c r="H484" s="2">
        <v>-11813169.630000001</v>
      </c>
    </row>
    <row r="485" spans="1:8" x14ac:dyDescent="0.25">
      <c r="A485" s="1" t="s">
        <v>239</v>
      </c>
      <c r="B485" s="1" t="s">
        <v>225</v>
      </c>
      <c r="C485" s="1" t="s">
        <v>225</v>
      </c>
      <c r="D485" s="1" t="s">
        <v>41</v>
      </c>
      <c r="E485" s="1" t="s">
        <v>11</v>
      </c>
      <c r="F485" s="1" t="s">
        <v>11</v>
      </c>
      <c r="G485" s="2">
        <v>-270153</v>
      </c>
      <c r="H485" s="2">
        <v>-11811548.710000001</v>
      </c>
    </row>
    <row r="486" spans="1:8" x14ac:dyDescent="0.25">
      <c r="A486" s="1" t="s">
        <v>240</v>
      </c>
      <c r="B486" s="1" t="s">
        <v>225</v>
      </c>
      <c r="C486" s="1" t="s">
        <v>225</v>
      </c>
      <c r="D486" s="1" t="s">
        <v>10</v>
      </c>
      <c r="E486" s="1" t="s">
        <v>11</v>
      </c>
      <c r="F486" s="1" t="s">
        <v>11</v>
      </c>
      <c r="G486" s="2">
        <v>-3000</v>
      </c>
      <c r="H486" s="2">
        <v>-11541395.710000001</v>
      </c>
    </row>
    <row r="487" spans="1:8" x14ac:dyDescent="0.25">
      <c r="A487" s="1" t="s">
        <v>241</v>
      </c>
      <c r="B487" s="1" t="s">
        <v>225</v>
      </c>
      <c r="C487" s="1" t="s">
        <v>225</v>
      </c>
      <c r="D487" s="1" t="s">
        <v>10</v>
      </c>
      <c r="E487" s="1" t="s">
        <v>11</v>
      </c>
      <c r="F487" s="1" t="s">
        <v>11</v>
      </c>
      <c r="G487" s="2">
        <v>-3000</v>
      </c>
      <c r="H487" s="2">
        <v>-11538395.710000001</v>
      </c>
    </row>
    <row r="488" spans="1:8" x14ac:dyDescent="0.25">
      <c r="A488" s="1" t="s">
        <v>242</v>
      </c>
      <c r="B488" s="1" t="s">
        <v>225</v>
      </c>
      <c r="C488" s="1" t="s">
        <v>225</v>
      </c>
      <c r="D488" s="1" t="s">
        <v>10</v>
      </c>
      <c r="E488" s="1" t="s">
        <v>11</v>
      </c>
      <c r="F488" s="1" t="s">
        <v>11</v>
      </c>
      <c r="G488" s="2">
        <v>-3000</v>
      </c>
      <c r="H488" s="2">
        <v>-11535395.710000001</v>
      </c>
    </row>
    <row r="489" spans="1:8" x14ac:dyDescent="0.25">
      <c r="A489" s="1" t="s">
        <v>240</v>
      </c>
      <c r="B489" s="1" t="s">
        <v>225</v>
      </c>
      <c r="C489" s="1" t="s">
        <v>225</v>
      </c>
      <c r="D489" s="1" t="s">
        <v>41</v>
      </c>
      <c r="E489" s="1" t="s">
        <v>11</v>
      </c>
      <c r="F489" s="1" t="s">
        <v>11</v>
      </c>
      <c r="G489" s="2">
        <v>-500000</v>
      </c>
      <c r="H489" s="2">
        <v>-11532395.710000001</v>
      </c>
    </row>
    <row r="490" spans="1:8" x14ac:dyDescent="0.25">
      <c r="A490" s="1" t="s">
        <v>241</v>
      </c>
      <c r="B490" s="1" t="s">
        <v>225</v>
      </c>
      <c r="C490" s="1" t="s">
        <v>225</v>
      </c>
      <c r="D490" s="1" t="s">
        <v>41</v>
      </c>
      <c r="E490" s="1" t="s">
        <v>11</v>
      </c>
      <c r="F490" s="1" t="s">
        <v>11</v>
      </c>
      <c r="G490" s="2">
        <v>-500000</v>
      </c>
      <c r="H490" s="2">
        <v>-11032395.710000001</v>
      </c>
    </row>
    <row r="491" spans="1:8" x14ac:dyDescent="0.25">
      <c r="A491" s="1" t="s">
        <v>242</v>
      </c>
      <c r="B491" s="1" t="s">
        <v>225</v>
      </c>
      <c r="C491" s="1" t="s">
        <v>225</v>
      </c>
      <c r="D491" s="1" t="s">
        <v>41</v>
      </c>
      <c r="E491" s="1" t="s">
        <v>11</v>
      </c>
      <c r="F491" s="1" t="s">
        <v>11</v>
      </c>
      <c r="G491" s="2">
        <v>-500000</v>
      </c>
      <c r="H491" s="2">
        <v>-10532395.710000001</v>
      </c>
    </row>
    <row r="492" spans="1:8" x14ac:dyDescent="0.25">
      <c r="A492" s="1" t="s">
        <v>243</v>
      </c>
      <c r="B492" s="1" t="s">
        <v>225</v>
      </c>
      <c r="C492" s="1" t="s">
        <v>225</v>
      </c>
      <c r="D492" s="1" t="s">
        <v>10</v>
      </c>
      <c r="E492" s="1" t="s">
        <v>11</v>
      </c>
      <c r="F492" s="1" t="s">
        <v>11</v>
      </c>
      <c r="G492" s="2">
        <v>-12000</v>
      </c>
      <c r="H492" s="2">
        <v>-10032395.710000001</v>
      </c>
    </row>
    <row r="493" spans="1:8" x14ac:dyDescent="0.25">
      <c r="A493" s="1" t="s">
        <v>244</v>
      </c>
      <c r="B493" s="1" t="s">
        <v>225</v>
      </c>
      <c r="C493" s="1" t="s">
        <v>225</v>
      </c>
      <c r="D493" s="1" t="s">
        <v>10</v>
      </c>
      <c r="E493" s="1" t="s">
        <v>11</v>
      </c>
      <c r="F493" s="1" t="s">
        <v>11</v>
      </c>
      <c r="G493" s="2">
        <v>-12000</v>
      </c>
      <c r="H493" s="2">
        <v>-10020395.710000001</v>
      </c>
    </row>
    <row r="494" spans="1:8" x14ac:dyDescent="0.25">
      <c r="A494" s="1" t="s">
        <v>243</v>
      </c>
      <c r="B494" s="1" t="s">
        <v>225</v>
      </c>
      <c r="C494" s="1" t="s">
        <v>225</v>
      </c>
      <c r="D494" s="1" t="s">
        <v>41</v>
      </c>
      <c r="E494" s="1" t="s">
        <v>11</v>
      </c>
      <c r="F494" s="1" t="s">
        <v>11</v>
      </c>
      <c r="G494" s="2">
        <v>-2000000</v>
      </c>
      <c r="H494" s="2">
        <v>-10008395.710000001</v>
      </c>
    </row>
    <row r="495" spans="1:8" x14ac:dyDescent="0.25">
      <c r="A495" s="1" t="s">
        <v>244</v>
      </c>
      <c r="B495" s="1" t="s">
        <v>225</v>
      </c>
      <c r="C495" s="1" t="s">
        <v>225</v>
      </c>
      <c r="D495" s="1" t="s">
        <v>41</v>
      </c>
      <c r="E495" s="1" t="s">
        <v>11</v>
      </c>
      <c r="F495" s="1" t="s">
        <v>11</v>
      </c>
      <c r="G495" s="2">
        <v>-2000000</v>
      </c>
      <c r="H495" s="2">
        <v>-8008395.71</v>
      </c>
    </row>
    <row r="496" spans="1:8" x14ac:dyDescent="0.25">
      <c r="A496" s="1" t="s">
        <v>245</v>
      </c>
      <c r="B496" s="1" t="s">
        <v>225</v>
      </c>
      <c r="C496" s="1" t="s">
        <v>225</v>
      </c>
      <c r="D496" s="1" t="s">
        <v>10</v>
      </c>
      <c r="E496" s="1" t="s">
        <v>11</v>
      </c>
      <c r="F496" s="1" t="s">
        <v>11</v>
      </c>
      <c r="G496" s="2">
        <v>-3000</v>
      </c>
      <c r="H496" s="2">
        <v>-6008395.71</v>
      </c>
    </row>
    <row r="497" spans="1:8" x14ac:dyDescent="0.25">
      <c r="A497" s="1" t="s">
        <v>246</v>
      </c>
      <c r="B497" s="1" t="s">
        <v>225</v>
      </c>
      <c r="C497" s="1" t="s">
        <v>225</v>
      </c>
      <c r="D497" s="1" t="s">
        <v>10</v>
      </c>
      <c r="E497" s="1" t="s">
        <v>11</v>
      </c>
      <c r="F497" s="1" t="s">
        <v>11</v>
      </c>
      <c r="G497" s="2">
        <v>-12000</v>
      </c>
      <c r="H497" s="2">
        <v>-6005395.71</v>
      </c>
    </row>
    <row r="498" spans="1:8" x14ac:dyDescent="0.25">
      <c r="A498" s="1" t="s">
        <v>245</v>
      </c>
      <c r="B498" s="1" t="s">
        <v>225</v>
      </c>
      <c r="C498" s="1" t="s">
        <v>225</v>
      </c>
      <c r="D498" s="1" t="s">
        <v>41</v>
      </c>
      <c r="E498" s="1" t="s">
        <v>11</v>
      </c>
      <c r="F498" s="1" t="s">
        <v>11</v>
      </c>
      <c r="G498" s="2">
        <v>-500000</v>
      </c>
      <c r="H498" s="2">
        <v>-5993395.71</v>
      </c>
    </row>
    <row r="499" spans="1:8" x14ac:dyDescent="0.25">
      <c r="A499" s="1" t="s">
        <v>246</v>
      </c>
      <c r="B499" s="1" t="s">
        <v>225</v>
      </c>
      <c r="C499" s="1" t="s">
        <v>225</v>
      </c>
      <c r="D499" s="1" t="s">
        <v>41</v>
      </c>
      <c r="E499" s="1" t="s">
        <v>11</v>
      </c>
      <c r="F499" s="1" t="s">
        <v>11</v>
      </c>
      <c r="G499" s="2">
        <v>-2000000</v>
      </c>
      <c r="H499" s="2">
        <v>-5493395.71</v>
      </c>
    </row>
    <row r="500" spans="1:8" x14ac:dyDescent="0.25">
      <c r="A500" s="1" t="s">
        <v>247</v>
      </c>
      <c r="B500" s="1" t="s">
        <v>225</v>
      </c>
      <c r="C500" s="1" t="s">
        <v>225</v>
      </c>
      <c r="D500" s="1" t="s">
        <v>10</v>
      </c>
      <c r="E500" s="1" t="s">
        <v>11</v>
      </c>
      <c r="F500" s="1" t="s">
        <v>11</v>
      </c>
      <c r="G500" s="2">
        <v>-9000</v>
      </c>
      <c r="H500" s="2">
        <v>-3493395.71</v>
      </c>
    </row>
    <row r="501" spans="1:8" x14ac:dyDescent="0.25">
      <c r="A501" s="1" t="s">
        <v>248</v>
      </c>
      <c r="B501" s="1" t="s">
        <v>225</v>
      </c>
      <c r="C501" s="1" t="s">
        <v>225</v>
      </c>
      <c r="D501" s="1" t="s">
        <v>10</v>
      </c>
      <c r="E501" s="1" t="s">
        <v>11</v>
      </c>
      <c r="F501" s="1" t="s">
        <v>11</v>
      </c>
      <c r="G501" s="2">
        <v>-12000</v>
      </c>
      <c r="H501" s="2">
        <v>-3484395.71</v>
      </c>
    </row>
    <row r="502" spans="1:8" x14ac:dyDescent="0.25">
      <c r="A502" s="1" t="s">
        <v>247</v>
      </c>
      <c r="B502" s="1" t="s">
        <v>225</v>
      </c>
      <c r="C502" s="1" t="s">
        <v>225</v>
      </c>
      <c r="D502" s="1" t="s">
        <v>41</v>
      </c>
      <c r="E502" s="1" t="s">
        <v>11</v>
      </c>
      <c r="F502" s="1" t="s">
        <v>11</v>
      </c>
      <c r="G502" s="2">
        <v>-1500000</v>
      </c>
      <c r="H502" s="2">
        <v>-3472395.71</v>
      </c>
    </row>
    <row r="503" spans="1:8" x14ac:dyDescent="0.25">
      <c r="A503" s="1" t="s">
        <v>248</v>
      </c>
      <c r="B503" s="1" t="s">
        <v>225</v>
      </c>
      <c r="C503" s="1" t="s">
        <v>225</v>
      </c>
      <c r="D503" s="1" t="s">
        <v>41</v>
      </c>
      <c r="E503" s="1" t="s">
        <v>11</v>
      </c>
      <c r="F503" s="1" t="s">
        <v>11</v>
      </c>
      <c r="G503" s="2">
        <v>-2000000</v>
      </c>
      <c r="H503" s="2">
        <v>-1972395.71</v>
      </c>
    </row>
    <row r="504" spans="1:8" x14ac:dyDescent="0.25">
      <c r="A504" s="1" t="s">
        <v>249</v>
      </c>
      <c r="B504" s="1" t="s">
        <v>250</v>
      </c>
      <c r="C504" s="1" t="s">
        <v>250</v>
      </c>
      <c r="D504" s="1" t="s">
        <v>10</v>
      </c>
      <c r="E504" s="1" t="s">
        <v>11</v>
      </c>
      <c r="F504" s="1" t="s">
        <v>11</v>
      </c>
      <c r="G504" s="2">
        <v>-0.01</v>
      </c>
      <c r="H504" s="2">
        <v>27604.29</v>
      </c>
    </row>
    <row r="505" spans="1:8" x14ac:dyDescent="0.25">
      <c r="A505" s="1" t="s">
        <v>249</v>
      </c>
      <c r="B505" s="1" t="s">
        <v>250</v>
      </c>
      <c r="C505" s="1" t="s">
        <v>250</v>
      </c>
      <c r="D505" s="1" t="s">
        <v>34</v>
      </c>
      <c r="E505" s="1" t="s">
        <v>11</v>
      </c>
      <c r="F505" s="1" t="s">
        <v>11</v>
      </c>
      <c r="G505" s="2">
        <v>-0.2</v>
      </c>
      <c r="H505" s="2">
        <v>27604.3</v>
      </c>
    </row>
    <row r="506" spans="1:8" x14ac:dyDescent="0.25">
      <c r="A506" s="1" t="s">
        <v>249</v>
      </c>
      <c r="B506" s="1" t="s">
        <v>250</v>
      </c>
      <c r="C506" s="1" t="s">
        <v>250</v>
      </c>
      <c r="D506" s="1" t="s">
        <v>35</v>
      </c>
      <c r="E506" s="1" t="s">
        <v>11</v>
      </c>
      <c r="F506" s="1" t="s">
        <v>11</v>
      </c>
      <c r="G506" s="2">
        <v>-12</v>
      </c>
      <c r="H506" s="2">
        <v>27604.5</v>
      </c>
    </row>
    <row r="507" spans="1:8" x14ac:dyDescent="0.25">
      <c r="A507" s="1" t="s">
        <v>249</v>
      </c>
      <c r="B507" s="1" t="s">
        <v>250</v>
      </c>
      <c r="C507" s="1" t="s">
        <v>250</v>
      </c>
      <c r="D507" s="1" t="s">
        <v>36</v>
      </c>
      <c r="E507" s="1" t="s">
        <v>37</v>
      </c>
      <c r="F507" s="1" t="s">
        <v>11</v>
      </c>
      <c r="G507" s="2">
        <v>2000</v>
      </c>
      <c r="H507" s="2">
        <v>27616.5</v>
      </c>
    </row>
    <row r="508" spans="1:8" x14ac:dyDescent="0.25">
      <c r="A508" s="1" t="s">
        <v>251</v>
      </c>
      <c r="B508" s="1" t="s">
        <v>250</v>
      </c>
      <c r="C508" s="1" t="s">
        <v>250</v>
      </c>
      <c r="D508" s="1" t="s">
        <v>29</v>
      </c>
      <c r="E508" s="1" t="s">
        <v>30</v>
      </c>
      <c r="F508" s="1" t="s">
        <v>11</v>
      </c>
      <c r="G508" s="2">
        <v>1700000</v>
      </c>
      <c r="H508" s="2">
        <v>25616.5</v>
      </c>
    </row>
    <row r="509" spans="1:8" x14ac:dyDescent="0.25">
      <c r="A509" s="1" t="s">
        <v>252</v>
      </c>
      <c r="B509" s="1" t="s">
        <v>250</v>
      </c>
      <c r="C509" s="1" t="s">
        <v>250</v>
      </c>
      <c r="D509" s="1" t="s">
        <v>10</v>
      </c>
      <c r="E509" s="1" t="s">
        <v>11</v>
      </c>
      <c r="F509" s="1" t="s">
        <v>11</v>
      </c>
      <c r="G509" s="2">
        <v>-12000</v>
      </c>
      <c r="H509" s="2">
        <v>-1674383.5</v>
      </c>
    </row>
    <row r="510" spans="1:8" x14ac:dyDescent="0.25">
      <c r="A510" s="1" t="s">
        <v>252</v>
      </c>
      <c r="B510" s="1" t="s">
        <v>250</v>
      </c>
      <c r="C510" s="1" t="s">
        <v>250</v>
      </c>
      <c r="D510" s="1" t="s">
        <v>41</v>
      </c>
      <c r="E510" s="1" t="s">
        <v>11</v>
      </c>
      <c r="F510" s="1" t="s">
        <v>11</v>
      </c>
      <c r="G510" s="2">
        <v>-2000000</v>
      </c>
      <c r="H510" s="2">
        <v>-1662383.5</v>
      </c>
    </row>
    <row r="511" spans="1:8" x14ac:dyDescent="0.25">
      <c r="A511" s="1" t="s">
        <v>253</v>
      </c>
      <c r="B511" s="1" t="s">
        <v>250</v>
      </c>
      <c r="C511" s="1" t="s">
        <v>250</v>
      </c>
      <c r="D511" s="1" t="s">
        <v>10</v>
      </c>
      <c r="E511" s="1" t="s">
        <v>11</v>
      </c>
      <c r="F511" s="1" t="s">
        <v>11</v>
      </c>
      <c r="G511" s="2">
        <v>-3000</v>
      </c>
      <c r="H511" s="2">
        <v>337616.5</v>
      </c>
    </row>
    <row r="512" spans="1:8" x14ac:dyDescent="0.25">
      <c r="A512" s="1" t="s">
        <v>254</v>
      </c>
      <c r="B512" s="1" t="s">
        <v>250</v>
      </c>
      <c r="C512" s="1" t="s">
        <v>250</v>
      </c>
      <c r="D512" s="1" t="s">
        <v>10</v>
      </c>
      <c r="E512" s="1" t="s">
        <v>11</v>
      </c>
      <c r="F512" s="1" t="s">
        <v>11</v>
      </c>
      <c r="G512" s="2">
        <v>-3003</v>
      </c>
      <c r="H512" s="2">
        <v>340616.5</v>
      </c>
    </row>
    <row r="513" spans="1:8" x14ac:dyDescent="0.25">
      <c r="A513" s="1" t="s">
        <v>253</v>
      </c>
      <c r="B513" s="1" t="s">
        <v>250</v>
      </c>
      <c r="C513" s="1" t="s">
        <v>250</v>
      </c>
      <c r="D513" s="1" t="s">
        <v>41</v>
      </c>
      <c r="E513" s="1" t="s">
        <v>11</v>
      </c>
      <c r="F513" s="1" t="s">
        <v>11</v>
      </c>
      <c r="G513" s="2">
        <v>-500000</v>
      </c>
      <c r="H513" s="2">
        <v>343619.5</v>
      </c>
    </row>
    <row r="514" spans="1:8" x14ac:dyDescent="0.25">
      <c r="A514" s="1" t="s">
        <v>254</v>
      </c>
      <c r="B514" s="1" t="s">
        <v>250</v>
      </c>
      <c r="C514" s="1" t="s">
        <v>250</v>
      </c>
      <c r="D514" s="1" t="s">
        <v>41</v>
      </c>
      <c r="E514" s="1" t="s">
        <v>11</v>
      </c>
      <c r="F514" s="1" t="s">
        <v>11</v>
      </c>
      <c r="G514" s="2">
        <v>-500500</v>
      </c>
      <c r="H514" s="2">
        <v>843619.5</v>
      </c>
    </row>
    <row r="515" spans="1:8" x14ac:dyDescent="0.25">
      <c r="A515" s="1" t="s">
        <v>255</v>
      </c>
      <c r="B515" s="1" t="s">
        <v>250</v>
      </c>
      <c r="C515" s="1" t="s">
        <v>250</v>
      </c>
      <c r="D515" s="1" t="s">
        <v>10</v>
      </c>
      <c r="E515" s="1" t="s">
        <v>11</v>
      </c>
      <c r="F515" s="1" t="s">
        <v>11</v>
      </c>
      <c r="G515" s="2">
        <v>-9000</v>
      </c>
      <c r="H515" s="2">
        <v>1344119.5</v>
      </c>
    </row>
    <row r="516" spans="1:8" x14ac:dyDescent="0.25">
      <c r="A516" s="1" t="s">
        <v>255</v>
      </c>
      <c r="B516" s="1" t="s">
        <v>250</v>
      </c>
      <c r="C516" s="1" t="s">
        <v>250</v>
      </c>
      <c r="D516" s="1" t="s">
        <v>41</v>
      </c>
      <c r="E516" s="1" t="s">
        <v>11</v>
      </c>
      <c r="F516" s="1" t="s">
        <v>11</v>
      </c>
      <c r="G516" s="2">
        <v>-1500000</v>
      </c>
      <c r="H516" s="2">
        <v>1353119.5</v>
      </c>
    </row>
    <row r="517" spans="1:8" x14ac:dyDescent="0.25">
      <c r="A517" s="1" t="s">
        <v>256</v>
      </c>
      <c r="B517" s="1" t="s">
        <v>257</v>
      </c>
      <c r="C517" s="1" t="s">
        <v>257</v>
      </c>
      <c r="D517" s="1" t="s">
        <v>10</v>
      </c>
      <c r="E517" s="1" t="s">
        <v>11</v>
      </c>
      <c r="F517" s="1" t="s">
        <v>11</v>
      </c>
      <c r="G517" s="2">
        <v>-4.3499999999999996</v>
      </c>
      <c r="H517" s="2">
        <v>2853119.5</v>
      </c>
    </row>
    <row r="518" spans="1:8" x14ac:dyDescent="0.25">
      <c r="A518" s="1" t="s">
        <v>256</v>
      </c>
      <c r="B518" s="1" t="s">
        <v>257</v>
      </c>
      <c r="C518" s="1" t="s">
        <v>257</v>
      </c>
      <c r="D518" s="1" t="s">
        <v>10</v>
      </c>
      <c r="E518" s="1" t="s">
        <v>11</v>
      </c>
      <c r="F518" s="1" t="s">
        <v>11</v>
      </c>
      <c r="G518" s="2">
        <v>-20.7</v>
      </c>
      <c r="H518" s="2">
        <v>2853123.85</v>
      </c>
    </row>
    <row r="519" spans="1:8" x14ac:dyDescent="0.25">
      <c r="A519" s="1" t="s">
        <v>256</v>
      </c>
      <c r="B519" s="1" t="s">
        <v>257</v>
      </c>
      <c r="C519" s="1" t="s">
        <v>257</v>
      </c>
      <c r="D519" s="1" t="s">
        <v>14</v>
      </c>
      <c r="E519" s="1" t="s">
        <v>11</v>
      </c>
      <c r="F519" s="1" t="s">
        <v>11</v>
      </c>
      <c r="G519" s="2">
        <v>-724.5</v>
      </c>
      <c r="H519" s="2">
        <v>2853144.55</v>
      </c>
    </row>
    <row r="520" spans="1:8" x14ac:dyDescent="0.25">
      <c r="A520" s="1" t="s">
        <v>256</v>
      </c>
      <c r="B520" s="1" t="s">
        <v>257</v>
      </c>
      <c r="C520" s="1" t="s">
        <v>257</v>
      </c>
      <c r="D520" s="1" t="s">
        <v>258</v>
      </c>
      <c r="E520" s="1" t="s">
        <v>11</v>
      </c>
      <c r="F520" s="1" t="s">
        <v>11</v>
      </c>
      <c r="G520" s="2">
        <v>-3450</v>
      </c>
      <c r="H520" s="2">
        <v>2853869.05</v>
      </c>
    </row>
    <row r="521" spans="1:8" x14ac:dyDescent="0.25">
      <c r="A521" s="1" t="s">
        <v>259</v>
      </c>
      <c r="B521" s="1" t="s">
        <v>257</v>
      </c>
      <c r="C521" s="1" t="s">
        <v>257</v>
      </c>
      <c r="D521" s="1" t="s">
        <v>10</v>
      </c>
      <c r="E521" s="1" t="s">
        <v>11</v>
      </c>
      <c r="F521" s="1" t="s">
        <v>11</v>
      </c>
      <c r="G521" s="2">
        <v>-1022.6</v>
      </c>
      <c r="H521" s="2">
        <v>2857319.05</v>
      </c>
    </row>
    <row r="522" spans="1:8" x14ac:dyDescent="0.25">
      <c r="A522" s="1" t="s">
        <v>259</v>
      </c>
      <c r="B522" s="1" t="s">
        <v>257</v>
      </c>
      <c r="C522" s="1" t="s">
        <v>257</v>
      </c>
      <c r="D522" s="1" t="s">
        <v>10</v>
      </c>
      <c r="E522" s="1" t="s">
        <v>11</v>
      </c>
      <c r="F522" s="1" t="s">
        <v>11</v>
      </c>
      <c r="G522" s="2">
        <v>-4869.53</v>
      </c>
      <c r="H522" s="2">
        <v>2858341.65</v>
      </c>
    </row>
    <row r="523" spans="1:8" x14ac:dyDescent="0.25">
      <c r="A523" s="1" t="s">
        <v>259</v>
      </c>
      <c r="B523" s="1" t="s">
        <v>257</v>
      </c>
      <c r="C523" s="1" t="s">
        <v>257</v>
      </c>
      <c r="D523" s="1" t="s">
        <v>14</v>
      </c>
      <c r="E523" s="1" t="s">
        <v>11</v>
      </c>
      <c r="F523" s="1" t="s">
        <v>11</v>
      </c>
      <c r="G523" s="2">
        <v>-170433.37</v>
      </c>
      <c r="H523" s="2">
        <v>2863211.18</v>
      </c>
    </row>
    <row r="524" spans="1:8" x14ac:dyDescent="0.25">
      <c r="A524" s="1" t="s">
        <v>259</v>
      </c>
      <c r="B524" s="1" t="s">
        <v>257</v>
      </c>
      <c r="C524" s="1" t="s">
        <v>257</v>
      </c>
      <c r="D524" s="1" t="s">
        <v>260</v>
      </c>
      <c r="E524" s="1" t="s">
        <v>11</v>
      </c>
      <c r="F524" s="1" t="s">
        <v>11</v>
      </c>
      <c r="G524" s="2">
        <v>-811587.51</v>
      </c>
      <c r="H524" s="2">
        <v>3033644.55</v>
      </c>
    </row>
    <row r="525" spans="1:8" x14ac:dyDescent="0.25">
      <c r="A525" s="1" t="s">
        <v>261</v>
      </c>
      <c r="B525" s="1" t="s">
        <v>262</v>
      </c>
      <c r="C525" s="1" t="s">
        <v>262</v>
      </c>
      <c r="D525" s="1" t="s">
        <v>10</v>
      </c>
      <c r="E525" s="1" t="s">
        <v>11</v>
      </c>
      <c r="F525" s="1" t="s">
        <v>11</v>
      </c>
      <c r="G525" s="2">
        <v>-614.17999999999995</v>
      </c>
      <c r="H525" s="2">
        <v>3845232.06</v>
      </c>
    </row>
    <row r="526" spans="1:8" x14ac:dyDescent="0.25">
      <c r="A526" s="1" t="s">
        <v>261</v>
      </c>
      <c r="B526" s="1" t="s">
        <v>262</v>
      </c>
      <c r="C526" s="1" t="s">
        <v>262</v>
      </c>
      <c r="D526" s="1" t="s">
        <v>75</v>
      </c>
      <c r="E526" s="1" t="s">
        <v>263</v>
      </c>
      <c r="F526" s="1" t="s">
        <v>77</v>
      </c>
      <c r="G526" s="2">
        <v>-102363.69</v>
      </c>
      <c r="H526" s="2">
        <v>3845846.24</v>
      </c>
    </row>
    <row r="527" spans="1:8" x14ac:dyDescent="0.25">
      <c r="A527" s="1" t="s">
        <v>264</v>
      </c>
      <c r="B527" s="1" t="s">
        <v>262</v>
      </c>
      <c r="C527" s="1" t="s">
        <v>262</v>
      </c>
      <c r="D527" s="1" t="s">
        <v>10</v>
      </c>
      <c r="E527" s="1" t="s">
        <v>11</v>
      </c>
      <c r="F527" s="1" t="s">
        <v>11</v>
      </c>
      <c r="G527" s="2">
        <v>-158.12</v>
      </c>
      <c r="H527" s="2">
        <v>3948209.93</v>
      </c>
    </row>
    <row r="528" spans="1:8" x14ac:dyDescent="0.25">
      <c r="A528" s="1" t="s">
        <v>264</v>
      </c>
      <c r="B528" s="1" t="s">
        <v>262</v>
      </c>
      <c r="C528" s="1" t="s">
        <v>262</v>
      </c>
      <c r="D528" s="1" t="s">
        <v>21</v>
      </c>
      <c r="E528" s="1" t="s">
        <v>11</v>
      </c>
      <c r="F528" s="1" t="s">
        <v>11</v>
      </c>
      <c r="G528" s="2">
        <v>-26353.54</v>
      </c>
      <c r="H528" s="2">
        <v>3948368.05</v>
      </c>
    </row>
    <row r="529" spans="1:8" x14ac:dyDescent="0.25">
      <c r="A529" s="1" t="s">
        <v>265</v>
      </c>
      <c r="B529" s="1" t="s">
        <v>262</v>
      </c>
      <c r="C529" s="1" t="s">
        <v>262</v>
      </c>
      <c r="D529" s="1" t="s">
        <v>10</v>
      </c>
      <c r="E529" s="1" t="s">
        <v>11</v>
      </c>
      <c r="F529" s="1" t="s">
        <v>11</v>
      </c>
      <c r="G529" s="2">
        <v>-156</v>
      </c>
      <c r="H529" s="2">
        <v>3974721.59</v>
      </c>
    </row>
    <row r="530" spans="1:8" x14ac:dyDescent="0.25">
      <c r="A530" s="1" t="s">
        <v>265</v>
      </c>
      <c r="B530" s="1" t="s">
        <v>262</v>
      </c>
      <c r="C530" s="1" t="s">
        <v>262</v>
      </c>
      <c r="D530" s="1" t="s">
        <v>21</v>
      </c>
      <c r="E530" s="1" t="s">
        <v>11</v>
      </c>
      <c r="F530" s="1" t="s">
        <v>11</v>
      </c>
      <c r="G530" s="2">
        <v>-25999.84</v>
      </c>
      <c r="H530" s="2">
        <v>3974877.59</v>
      </c>
    </row>
    <row r="531" spans="1:8" x14ac:dyDescent="0.25">
      <c r="A531" s="1" t="s">
        <v>266</v>
      </c>
      <c r="B531" s="1" t="s">
        <v>262</v>
      </c>
      <c r="C531" s="1" t="s">
        <v>262</v>
      </c>
      <c r="D531" s="1" t="s">
        <v>10</v>
      </c>
      <c r="E531" s="1" t="s">
        <v>11</v>
      </c>
      <c r="F531" s="1" t="s">
        <v>11</v>
      </c>
      <c r="G531" s="2">
        <v>-241.79</v>
      </c>
      <c r="H531" s="2">
        <v>4000877.43</v>
      </c>
    </row>
    <row r="532" spans="1:8" x14ac:dyDescent="0.25">
      <c r="A532" s="1" t="s">
        <v>266</v>
      </c>
      <c r="B532" s="1" t="s">
        <v>262</v>
      </c>
      <c r="C532" s="1" t="s">
        <v>262</v>
      </c>
      <c r="D532" s="1" t="s">
        <v>21</v>
      </c>
      <c r="E532" s="1" t="s">
        <v>11</v>
      </c>
      <c r="F532" s="1" t="s">
        <v>11</v>
      </c>
      <c r="G532" s="2">
        <v>-40299</v>
      </c>
      <c r="H532" s="2">
        <v>4001119.22</v>
      </c>
    </row>
    <row r="533" spans="1:8" x14ac:dyDescent="0.25">
      <c r="A533" s="1" t="s">
        <v>267</v>
      </c>
      <c r="B533" s="1" t="s">
        <v>262</v>
      </c>
      <c r="C533" s="1" t="s">
        <v>262</v>
      </c>
      <c r="D533" s="1" t="s">
        <v>10</v>
      </c>
      <c r="E533" s="1" t="s">
        <v>11</v>
      </c>
      <c r="F533" s="1" t="s">
        <v>11</v>
      </c>
      <c r="G533" s="2">
        <v>-265.68</v>
      </c>
      <c r="H533" s="2">
        <v>4041418.22</v>
      </c>
    </row>
    <row r="534" spans="1:8" x14ac:dyDescent="0.25">
      <c r="A534" s="1" t="s">
        <v>267</v>
      </c>
      <c r="B534" s="1" t="s">
        <v>262</v>
      </c>
      <c r="C534" s="1" t="s">
        <v>262</v>
      </c>
      <c r="D534" s="1" t="s">
        <v>21</v>
      </c>
      <c r="E534" s="1" t="s">
        <v>11</v>
      </c>
      <c r="F534" s="1" t="s">
        <v>11</v>
      </c>
      <c r="G534" s="2">
        <v>-44280</v>
      </c>
      <c r="H534" s="2">
        <v>4041683.9</v>
      </c>
    </row>
    <row r="535" spans="1:8" x14ac:dyDescent="0.25">
      <c r="A535" s="1" t="s">
        <v>268</v>
      </c>
      <c r="B535" s="1" t="s">
        <v>262</v>
      </c>
      <c r="C535" s="1" t="s">
        <v>262</v>
      </c>
      <c r="D535" s="1" t="s">
        <v>10</v>
      </c>
      <c r="E535" s="1" t="s">
        <v>11</v>
      </c>
      <c r="F535" s="1" t="s">
        <v>11</v>
      </c>
      <c r="G535" s="2">
        <v>-265.68</v>
      </c>
      <c r="H535" s="2">
        <v>4085963.9</v>
      </c>
    </row>
    <row r="536" spans="1:8" x14ac:dyDescent="0.25">
      <c r="A536" s="1" t="s">
        <v>268</v>
      </c>
      <c r="B536" s="1" t="s">
        <v>262</v>
      </c>
      <c r="C536" s="1" t="s">
        <v>262</v>
      </c>
      <c r="D536" s="1" t="s">
        <v>21</v>
      </c>
      <c r="E536" s="1" t="s">
        <v>11</v>
      </c>
      <c r="F536" s="1" t="s">
        <v>11</v>
      </c>
      <c r="G536" s="2">
        <v>-44280</v>
      </c>
      <c r="H536" s="2">
        <v>4086229.58</v>
      </c>
    </row>
    <row r="537" spans="1:8" x14ac:dyDescent="0.25">
      <c r="A537" s="1" t="s">
        <v>269</v>
      </c>
      <c r="B537" s="1" t="s">
        <v>262</v>
      </c>
      <c r="C537" s="1" t="s">
        <v>262</v>
      </c>
      <c r="D537" s="1" t="s">
        <v>10</v>
      </c>
      <c r="E537" s="1" t="s">
        <v>11</v>
      </c>
      <c r="F537" s="1" t="s">
        <v>11</v>
      </c>
      <c r="G537" s="2">
        <v>-2.31</v>
      </c>
      <c r="H537" s="2">
        <v>4130509.58</v>
      </c>
    </row>
    <row r="538" spans="1:8" x14ac:dyDescent="0.25">
      <c r="A538" s="1" t="s">
        <v>269</v>
      </c>
      <c r="B538" s="1" t="s">
        <v>262</v>
      </c>
      <c r="C538" s="1" t="s">
        <v>262</v>
      </c>
      <c r="D538" s="1" t="s">
        <v>34</v>
      </c>
      <c r="E538" s="1" t="s">
        <v>11</v>
      </c>
      <c r="F538" s="1" t="s">
        <v>11</v>
      </c>
      <c r="G538" s="2">
        <v>-384.27</v>
      </c>
      <c r="H538" s="2">
        <v>4130511.89</v>
      </c>
    </row>
    <row r="539" spans="1:8" x14ac:dyDescent="0.25">
      <c r="A539" s="1" t="s">
        <v>269</v>
      </c>
      <c r="B539" s="1" t="s">
        <v>262</v>
      </c>
      <c r="C539" s="1" t="s">
        <v>262</v>
      </c>
      <c r="D539" s="1" t="s">
        <v>35</v>
      </c>
      <c r="E539" s="1" t="s">
        <v>11</v>
      </c>
      <c r="F539" s="1" t="s">
        <v>11</v>
      </c>
      <c r="G539" s="2">
        <v>-23056.21</v>
      </c>
      <c r="H539" s="2">
        <v>4130896.16</v>
      </c>
    </row>
    <row r="540" spans="1:8" x14ac:dyDescent="0.25">
      <c r="A540" s="1" t="s">
        <v>269</v>
      </c>
      <c r="B540" s="1" t="s">
        <v>262</v>
      </c>
      <c r="C540" s="1" t="s">
        <v>262</v>
      </c>
      <c r="D540" s="1" t="s">
        <v>64</v>
      </c>
      <c r="E540" s="1" t="s">
        <v>270</v>
      </c>
      <c r="F540" s="1" t="s">
        <v>11</v>
      </c>
      <c r="G540" s="2">
        <v>3842702.41</v>
      </c>
      <c r="H540" s="2">
        <v>4153952.37</v>
      </c>
    </row>
    <row r="541" spans="1:8" x14ac:dyDescent="0.25">
      <c r="A541" s="1" t="s">
        <v>271</v>
      </c>
      <c r="B541" s="1" t="s">
        <v>262</v>
      </c>
      <c r="C541" s="1" t="s">
        <v>262</v>
      </c>
      <c r="D541" s="1" t="s">
        <v>48</v>
      </c>
      <c r="E541" s="1" t="s">
        <v>30</v>
      </c>
      <c r="F541" s="1" t="s">
        <v>11</v>
      </c>
      <c r="G541" s="2">
        <v>200000</v>
      </c>
      <c r="H541" s="2">
        <v>311249.96000000002</v>
      </c>
    </row>
    <row r="542" spans="1:8" x14ac:dyDescent="0.25">
      <c r="A542" s="1" t="s">
        <v>272</v>
      </c>
      <c r="B542" s="1" t="s">
        <v>262</v>
      </c>
      <c r="C542" s="1" t="s">
        <v>262</v>
      </c>
      <c r="D542" s="1" t="s">
        <v>29</v>
      </c>
      <c r="E542" s="1" t="s">
        <v>30</v>
      </c>
      <c r="F542" s="1" t="s">
        <v>11</v>
      </c>
      <c r="G542" s="2">
        <v>100000</v>
      </c>
      <c r="H542" s="2">
        <v>111249.96</v>
      </c>
    </row>
    <row r="543" spans="1:8" x14ac:dyDescent="0.25">
      <c r="A543" s="1" t="s">
        <v>273</v>
      </c>
      <c r="B543" s="1" t="s">
        <v>262</v>
      </c>
      <c r="C543" s="1" t="s">
        <v>262</v>
      </c>
      <c r="D543" s="1" t="s">
        <v>10</v>
      </c>
      <c r="E543" s="1" t="s">
        <v>11</v>
      </c>
      <c r="F543" s="1" t="s">
        <v>11</v>
      </c>
      <c r="G543" s="2">
        <v>-22680</v>
      </c>
      <c r="H543" s="2">
        <v>11249.96</v>
      </c>
    </row>
    <row r="544" spans="1:8" x14ac:dyDescent="0.25">
      <c r="A544" s="1" t="s">
        <v>273</v>
      </c>
      <c r="B544" s="1" t="s">
        <v>262</v>
      </c>
      <c r="C544" s="1" t="s">
        <v>262</v>
      </c>
      <c r="D544" s="1" t="s">
        <v>19</v>
      </c>
      <c r="E544" s="1" t="s">
        <v>11</v>
      </c>
      <c r="F544" s="1" t="s">
        <v>11</v>
      </c>
      <c r="G544" s="2">
        <v>-3780000</v>
      </c>
      <c r="H544" s="2">
        <v>33929.96</v>
      </c>
    </row>
    <row r="545" spans="1:8" x14ac:dyDescent="0.25">
      <c r="A545" s="1" t="s">
        <v>274</v>
      </c>
      <c r="B545" s="1" t="s">
        <v>262</v>
      </c>
      <c r="C545" s="1" t="s">
        <v>262</v>
      </c>
      <c r="D545" s="1" t="s">
        <v>10</v>
      </c>
      <c r="E545" s="1" t="s">
        <v>11</v>
      </c>
      <c r="F545" s="1" t="s">
        <v>11</v>
      </c>
      <c r="G545" s="2">
        <v>-3</v>
      </c>
      <c r="H545" s="2">
        <v>3813929.96</v>
      </c>
    </row>
    <row r="546" spans="1:8" x14ac:dyDescent="0.25">
      <c r="A546" s="1" t="s">
        <v>274</v>
      </c>
      <c r="B546" s="1" t="s">
        <v>262</v>
      </c>
      <c r="C546" s="1" t="s">
        <v>262</v>
      </c>
      <c r="D546" s="1" t="s">
        <v>34</v>
      </c>
      <c r="E546" s="1" t="s">
        <v>11</v>
      </c>
      <c r="F546" s="1" t="s">
        <v>11</v>
      </c>
      <c r="G546" s="2">
        <v>-500</v>
      </c>
      <c r="H546" s="2">
        <v>3813932.96</v>
      </c>
    </row>
    <row r="547" spans="1:8" x14ac:dyDescent="0.25">
      <c r="A547" s="1" t="s">
        <v>274</v>
      </c>
      <c r="B547" s="1" t="s">
        <v>262</v>
      </c>
      <c r="C547" s="1" t="s">
        <v>262</v>
      </c>
      <c r="D547" s="1" t="s">
        <v>35</v>
      </c>
      <c r="E547" s="1" t="s">
        <v>11</v>
      </c>
      <c r="F547" s="1" t="s">
        <v>11</v>
      </c>
      <c r="G547" s="2">
        <v>-30000</v>
      </c>
      <c r="H547" s="2">
        <v>3814432.96</v>
      </c>
    </row>
    <row r="548" spans="1:8" x14ac:dyDescent="0.25">
      <c r="A548" s="1" t="s">
        <v>274</v>
      </c>
      <c r="B548" s="1" t="s">
        <v>262</v>
      </c>
      <c r="C548" s="1" t="s">
        <v>262</v>
      </c>
      <c r="D548" s="1" t="s">
        <v>64</v>
      </c>
      <c r="E548" s="1" t="s">
        <v>65</v>
      </c>
      <c r="F548" s="1" t="s">
        <v>11</v>
      </c>
      <c r="G548" s="2">
        <v>5000000</v>
      </c>
      <c r="H548" s="2">
        <v>3844432.96</v>
      </c>
    </row>
    <row r="549" spans="1:8" x14ac:dyDescent="0.25">
      <c r="A549" s="1" t="s">
        <v>275</v>
      </c>
      <c r="B549" s="1" t="s">
        <v>262</v>
      </c>
      <c r="C549" s="1" t="s">
        <v>262</v>
      </c>
      <c r="D549" s="1" t="s">
        <v>29</v>
      </c>
      <c r="E549" s="1" t="s">
        <v>30</v>
      </c>
      <c r="F549" s="1" t="s">
        <v>11</v>
      </c>
      <c r="G549" s="2">
        <v>3900000</v>
      </c>
      <c r="H549" s="2">
        <v>-1155567.04</v>
      </c>
    </row>
    <row r="550" spans="1:8" x14ac:dyDescent="0.25">
      <c r="A550" s="1" t="s">
        <v>276</v>
      </c>
      <c r="B550" s="1" t="s">
        <v>262</v>
      </c>
      <c r="C550" s="1" t="s">
        <v>262</v>
      </c>
      <c r="D550" s="1" t="s">
        <v>10</v>
      </c>
      <c r="E550" s="1" t="s">
        <v>11</v>
      </c>
      <c r="F550" s="1" t="s">
        <v>11</v>
      </c>
      <c r="G550" s="2">
        <v>-397.8</v>
      </c>
      <c r="H550" s="2">
        <v>-5055567.04</v>
      </c>
    </row>
    <row r="551" spans="1:8" x14ac:dyDescent="0.25">
      <c r="A551" s="1" t="s">
        <v>277</v>
      </c>
      <c r="B551" s="1" t="s">
        <v>262</v>
      </c>
      <c r="C551" s="1" t="s">
        <v>262</v>
      </c>
      <c r="D551" s="1" t="s">
        <v>10</v>
      </c>
      <c r="E551" s="1" t="s">
        <v>11</v>
      </c>
      <c r="F551" s="1" t="s">
        <v>11</v>
      </c>
      <c r="G551" s="2">
        <v>-3000</v>
      </c>
      <c r="H551" s="2">
        <v>-5055169.24</v>
      </c>
    </row>
    <row r="552" spans="1:8" x14ac:dyDescent="0.25">
      <c r="A552" s="1" t="s">
        <v>276</v>
      </c>
      <c r="B552" s="1" t="s">
        <v>262</v>
      </c>
      <c r="C552" s="1" t="s">
        <v>262</v>
      </c>
      <c r="D552" s="1" t="s">
        <v>41</v>
      </c>
      <c r="E552" s="1" t="s">
        <v>11</v>
      </c>
      <c r="F552" s="1" t="s">
        <v>11</v>
      </c>
      <c r="G552" s="2">
        <v>-66300</v>
      </c>
      <c r="H552" s="2">
        <v>-5052169.24</v>
      </c>
    </row>
    <row r="553" spans="1:8" x14ac:dyDescent="0.25">
      <c r="A553" s="1" t="s">
        <v>277</v>
      </c>
      <c r="B553" s="1" t="s">
        <v>262</v>
      </c>
      <c r="C553" s="1" t="s">
        <v>262</v>
      </c>
      <c r="D553" s="1" t="s">
        <v>41</v>
      </c>
      <c r="E553" s="1" t="s">
        <v>11</v>
      </c>
      <c r="F553" s="1" t="s">
        <v>11</v>
      </c>
      <c r="G553" s="2">
        <v>-500000</v>
      </c>
      <c r="H553" s="2">
        <v>-4985869.24</v>
      </c>
    </row>
    <row r="554" spans="1:8" x14ac:dyDescent="0.25">
      <c r="A554" s="1" t="s">
        <v>278</v>
      </c>
      <c r="B554" s="1" t="s">
        <v>262</v>
      </c>
      <c r="C554" s="1" t="s">
        <v>262</v>
      </c>
      <c r="D554" s="1" t="s">
        <v>10</v>
      </c>
      <c r="E554" s="1" t="s">
        <v>11</v>
      </c>
      <c r="F554" s="1" t="s">
        <v>11</v>
      </c>
      <c r="G554" s="2">
        <v>-9000</v>
      </c>
      <c r="H554" s="2">
        <v>-4485869.24</v>
      </c>
    </row>
    <row r="555" spans="1:8" x14ac:dyDescent="0.25">
      <c r="A555" s="1" t="s">
        <v>279</v>
      </c>
      <c r="B555" s="1" t="s">
        <v>262</v>
      </c>
      <c r="C555" s="1" t="s">
        <v>262</v>
      </c>
      <c r="D555" s="1" t="s">
        <v>10</v>
      </c>
      <c r="E555" s="1" t="s">
        <v>11</v>
      </c>
      <c r="F555" s="1" t="s">
        <v>11</v>
      </c>
      <c r="G555" s="2">
        <v>-17925.71</v>
      </c>
      <c r="H555" s="2">
        <v>-4476869.24</v>
      </c>
    </row>
    <row r="556" spans="1:8" x14ac:dyDescent="0.25">
      <c r="A556" s="1" t="s">
        <v>278</v>
      </c>
      <c r="B556" s="1" t="s">
        <v>262</v>
      </c>
      <c r="C556" s="1" t="s">
        <v>262</v>
      </c>
      <c r="D556" s="1" t="s">
        <v>41</v>
      </c>
      <c r="E556" s="1" t="s">
        <v>11</v>
      </c>
      <c r="F556" s="1" t="s">
        <v>11</v>
      </c>
      <c r="G556" s="2">
        <v>-1500000</v>
      </c>
      <c r="H556" s="2">
        <v>-4458943.53</v>
      </c>
    </row>
    <row r="557" spans="1:8" x14ac:dyDescent="0.25">
      <c r="A557" s="1" t="s">
        <v>279</v>
      </c>
      <c r="B557" s="1" t="s">
        <v>262</v>
      </c>
      <c r="C557" s="1" t="s">
        <v>262</v>
      </c>
      <c r="D557" s="1" t="s">
        <v>41</v>
      </c>
      <c r="E557" s="1" t="s">
        <v>11</v>
      </c>
      <c r="F557" s="1" t="s">
        <v>11</v>
      </c>
      <c r="G557" s="2">
        <v>-2987618.07</v>
      </c>
      <c r="H557" s="2">
        <v>-2958943.53</v>
      </c>
    </row>
    <row r="558" spans="1:8" x14ac:dyDescent="0.25">
      <c r="A558" s="1" t="s">
        <v>273</v>
      </c>
      <c r="B558" s="1" t="s">
        <v>262</v>
      </c>
      <c r="C558" s="1" t="s">
        <v>262</v>
      </c>
      <c r="D558" s="1" t="s">
        <v>10</v>
      </c>
      <c r="E558" s="1" t="s">
        <v>11</v>
      </c>
      <c r="F558" s="1" t="s">
        <v>11</v>
      </c>
      <c r="G558" s="2">
        <v>-0.09</v>
      </c>
      <c r="H558" s="2">
        <v>28674.54</v>
      </c>
    </row>
    <row r="559" spans="1:8" x14ac:dyDescent="0.25">
      <c r="A559" s="1" t="s">
        <v>273</v>
      </c>
      <c r="B559" s="1" t="s">
        <v>262</v>
      </c>
      <c r="C559" s="1" t="s">
        <v>262</v>
      </c>
      <c r="D559" s="1" t="s">
        <v>10</v>
      </c>
      <c r="E559" s="1" t="s">
        <v>11</v>
      </c>
      <c r="F559" s="1" t="s">
        <v>11</v>
      </c>
      <c r="G559" s="2">
        <v>-0.45</v>
      </c>
      <c r="H559" s="2">
        <v>28674.63</v>
      </c>
    </row>
    <row r="560" spans="1:8" x14ac:dyDescent="0.25">
      <c r="A560" s="1" t="s">
        <v>273</v>
      </c>
      <c r="B560" s="1" t="s">
        <v>262</v>
      </c>
      <c r="C560" s="1" t="s">
        <v>262</v>
      </c>
      <c r="D560" s="1" t="s">
        <v>14</v>
      </c>
      <c r="E560" s="1" t="s">
        <v>11</v>
      </c>
      <c r="F560" s="1" t="s">
        <v>11</v>
      </c>
      <c r="G560" s="2">
        <v>-15.75</v>
      </c>
      <c r="H560" s="2">
        <v>28675.08</v>
      </c>
    </row>
    <row r="561" spans="1:8" x14ac:dyDescent="0.25">
      <c r="A561" s="1" t="s">
        <v>273</v>
      </c>
      <c r="B561" s="1" t="s">
        <v>262</v>
      </c>
      <c r="C561" s="1" t="s">
        <v>262</v>
      </c>
      <c r="D561" s="1" t="s">
        <v>15</v>
      </c>
      <c r="E561" s="1" t="s">
        <v>11</v>
      </c>
      <c r="F561" s="1" t="s">
        <v>11</v>
      </c>
      <c r="G561" s="2">
        <v>-75</v>
      </c>
      <c r="H561" s="2">
        <v>28690.83</v>
      </c>
    </row>
    <row r="562" spans="1:8" x14ac:dyDescent="0.25">
      <c r="A562" s="1" t="s">
        <v>280</v>
      </c>
      <c r="B562" s="1" t="s">
        <v>262</v>
      </c>
      <c r="C562" s="1" t="s">
        <v>281</v>
      </c>
      <c r="D562" s="1" t="s">
        <v>10</v>
      </c>
      <c r="E562" s="1" t="s">
        <v>11</v>
      </c>
      <c r="F562" s="1" t="s">
        <v>11</v>
      </c>
      <c r="G562" s="2">
        <v>-3.69</v>
      </c>
      <c r="H562" s="2">
        <v>28765.83</v>
      </c>
    </row>
    <row r="563" spans="1:8" x14ac:dyDescent="0.25">
      <c r="A563" s="1" t="s">
        <v>280</v>
      </c>
      <c r="B563" s="1" t="s">
        <v>262</v>
      </c>
      <c r="C563" s="1" t="s">
        <v>281</v>
      </c>
      <c r="D563" s="1" t="s">
        <v>10</v>
      </c>
      <c r="E563" s="1" t="s">
        <v>11</v>
      </c>
      <c r="F563" s="1" t="s">
        <v>11</v>
      </c>
      <c r="G563" s="2">
        <v>-35.14</v>
      </c>
      <c r="H563" s="2">
        <v>28769.52</v>
      </c>
    </row>
    <row r="564" spans="1:8" x14ac:dyDescent="0.25">
      <c r="A564" s="1" t="s">
        <v>280</v>
      </c>
      <c r="B564" s="1" t="s">
        <v>262</v>
      </c>
      <c r="C564" s="1" t="s">
        <v>281</v>
      </c>
      <c r="D564" s="1" t="s">
        <v>282</v>
      </c>
      <c r="E564" s="1" t="s">
        <v>11</v>
      </c>
      <c r="F564" s="1" t="s">
        <v>11</v>
      </c>
      <c r="G564" s="2">
        <v>-614.99</v>
      </c>
      <c r="H564" s="2">
        <v>28804.66</v>
      </c>
    </row>
    <row r="565" spans="1:8" x14ac:dyDescent="0.25">
      <c r="A565" s="1" t="s">
        <v>280</v>
      </c>
      <c r="B565" s="1" t="s">
        <v>262</v>
      </c>
      <c r="C565" s="1" t="s">
        <v>281</v>
      </c>
      <c r="D565" s="1" t="s">
        <v>283</v>
      </c>
      <c r="E565" s="1" t="s">
        <v>11</v>
      </c>
      <c r="F565" s="1" t="s">
        <v>11</v>
      </c>
      <c r="G565" s="2">
        <v>-5857.06</v>
      </c>
      <c r="H565" s="2">
        <v>29419.65</v>
      </c>
    </row>
  </sheetData>
  <pageMargins left="0.7" right="0.7" top="0.75" bottom="0.75" header="0.3" footer="0.3"/>
  <ignoredErrors>
    <ignoredError sqref="A2:A565 E1:E5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topLeftCell="A8" workbookViewId="0">
      <selection activeCell="E18" sqref="E18"/>
    </sheetView>
  </sheetViews>
  <sheetFormatPr baseColWidth="10" defaultRowHeight="15" x14ac:dyDescent="0.25"/>
  <cols>
    <col min="1" max="1" width="33.85546875" bestFit="1" customWidth="1"/>
    <col min="2" max="2" width="16.28515625" style="6" bestFit="1" customWidth="1"/>
  </cols>
  <sheetData>
    <row r="3" spans="1:3" x14ac:dyDescent="0.25">
      <c r="A3" s="4" t="s">
        <v>309</v>
      </c>
      <c r="B3" s="6" t="s">
        <v>312</v>
      </c>
    </row>
    <row r="4" spans="1:3" x14ac:dyDescent="0.25">
      <c r="A4" s="5" t="s">
        <v>308</v>
      </c>
      <c r="B4" s="7">
        <v>-11628918.279999999</v>
      </c>
      <c r="C4" t="s">
        <v>313</v>
      </c>
    </row>
    <row r="5" spans="1:3" x14ac:dyDescent="0.25">
      <c r="A5" s="5" t="s">
        <v>303</v>
      </c>
      <c r="B5" s="7">
        <v>-550000</v>
      </c>
      <c r="C5" t="s">
        <v>313</v>
      </c>
    </row>
    <row r="6" spans="1:3" x14ac:dyDescent="0.25">
      <c r="A6" s="5" t="s">
        <v>289</v>
      </c>
      <c r="B6" s="6">
        <v>6490000</v>
      </c>
      <c r="C6" t="s">
        <v>313</v>
      </c>
    </row>
    <row r="7" spans="1:3" x14ac:dyDescent="0.25">
      <c r="A7" s="5" t="s">
        <v>300</v>
      </c>
      <c r="B7" s="6">
        <v>13055000</v>
      </c>
      <c r="C7" t="s">
        <v>313</v>
      </c>
    </row>
    <row r="8" spans="1:3" x14ac:dyDescent="0.25">
      <c r="A8" s="5" t="s">
        <v>290</v>
      </c>
      <c r="B8" s="7">
        <v>-5670000</v>
      </c>
      <c r="C8" t="s">
        <v>313</v>
      </c>
    </row>
    <row r="9" spans="1:3" x14ac:dyDescent="0.25">
      <c r="A9" s="5" t="s">
        <v>301</v>
      </c>
      <c r="B9" s="6">
        <v>4400000</v>
      </c>
      <c r="C9" t="s">
        <v>313</v>
      </c>
    </row>
    <row r="10" spans="1:3" x14ac:dyDescent="0.25">
      <c r="A10" s="5" t="s">
        <v>291</v>
      </c>
      <c r="B10" s="6">
        <v>8400000</v>
      </c>
      <c r="C10" t="s">
        <v>313</v>
      </c>
    </row>
    <row r="11" spans="1:3" x14ac:dyDescent="0.25">
      <c r="A11" s="5" t="s">
        <v>302</v>
      </c>
      <c r="B11" s="6">
        <v>25260000</v>
      </c>
      <c r="C11" t="s">
        <v>313</v>
      </c>
    </row>
    <row r="12" spans="1:3" x14ac:dyDescent="0.25">
      <c r="A12" s="5" t="s">
        <v>297</v>
      </c>
      <c r="B12" s="6">
        <v>5972000</v>
      </c>
      <c r="C12" t="s">
        <v>313</v>
      </c>
    </row>
    <row r="13" spans="1:3" x14ac:dyDescent="0.25">
      <c r="A13" s="10" t="s">
        <v>285</v>
      </c>
      <c r="B13" s="11">
        <v>-817212.51</v>
      </c>
      <c r="C13" s="12">
        <v>44805</v>
      </c>
    </row>
    <row r="14" spans="1:3" x14ac:dyDescent="0.25">
      <c r="A14" s="5" t="s">
        <v>295</v>
      </c>
      <c r="B14" s="6">
        <v>5300000</v>
      </c>
      <c r="C14" t="s">
        <v>313</v>
      </c>
    </row>
    <row r="15" spans="1:3" x14ac:dyDescent="0.25">
      <c r="A15" s="5" t="s">
        <v>34</v>
      </c>
      <c r="B15" s="7">
        <v>-4628.7799999999988</v>
      </c>
      <c r="C15" t="s">
        <v>313</v>
      </c>
    </row>
    <row r="16" spans="1:3" x14ac:dyDescent="0.25">
      <c r="A16" s="8" t="s">
        <v>35</v>
      </c>
      <c r="B16" s="9">
        <v>-277726.05000000005</v>
      </c>
      <c r="C16" t="s">
        <v>313</v>
      </c>
    </row>
    <row r="17" spans="1:5" x14ac:dyDescent="0.25">
      <c r="A17" s="8" t="s">
        <v>10</v>
      </c>
      <c r="B17" s="9">
        <v>-581043.45000000042</v>
      </c>
      <c r="C17" t="s">
        <v>313</v>
      </c>
      <c r="D17">
        <f>-1.04-9.91</f>
        <v>-10.95</v>
      </c>
      <c r="E17" t="s">
        <v>314</v>
      </c>
    </row>
    <row r="18" spans="1:5" x14ac:dyDescent="0.25">
      <c r="A18" s="10" t="s">
        <v>287</v>
      </c>
      <c r="B18" s="11">
        <v>-5857.06</v>
      </c>
      <c r="C18" s="12">
        <v>44805</v>
      </c>
      <c r="D18">
        <v>-1650.95</v>
      </c>
      <c r="E18" t="s">
        <v>314</v>
      </c>
    </row>
    <row r="19" spans="1:5" x14ac:dyDescent="0.25">
      <c r="A19" s="10" t="s">
        <v>284</v>
      </c>
      <c r="B19" s="11">
        <v>-171614.62</v>
      </c>
      <c r="C19" s="12">
        <v>44805</v>
      </c>
    </row>
    <row r="20" spans="1:5" x14ac:dyDescent="0.25">
      <c r="A20" s="10" t="s">
        <v>286</v>
      </c>
      <c r="B20" s="11">
        <v>-614.99</v>
      </c>
      <c r="C20" s="12">
        <v>44805</v>
      </c>
      <c r="D20">
        <v>-173.34</v>
      </c>
      <c r="E20" t="s">
        <v>314</v>
      </c>
    </row>
    <row r="21" spans="1:5" x14ac:dyDescent="0.25">
      <c r="A21" s="5" t="s">
        <v>294</v>
      </c>
      <c r="B21" s="6">
        <v>7821989.2300000004</v>
      </c>
      <c r="C21" t="s">
        <v>313</v>
      </c>
    </row>
    <row r="22" spans="1:5" x14ac:dyDescent="0.25">
      <c r="A22" s="5" t="s">
        <v>298</v>
      </c>
      <c r="B22" s="6">
        <v>20209666.919999998</v>
      </c>
      <c r="C22" t="s">
        <v>313</v>
      </c>
    </row>
    <row r="23" spans="1:5" x14ac:dyDescent="0.25">
      <c r="A23" s="5" t="s">
        <v>299</v>
      </c>
      <c r="B23" s="6">
        <v>3842702.41</v>
      </c>
      <c r="C23" t="s">
        <v>313</v>
      </c>
    </row>
    <row r="24" spans="1:5" x14ac:dyDescent="0.25">
      <c r="A24" s="5" t="s">
        <v>296</v>
      </c>
      <c r="B24" s="6">
        <v>3141317.09</v>
      </c>
      <c r="C24" t="s">
        <v>313</v>
      </c>
    </row>
    <row r="25" spans="1:5" x14ac:dyDescent="0.25">
      <c r="A25" s="5" t="s">
        <v>305</v>
      </c>
      <c r="B25" s="7">
        <v>-94669.51999999999</v>
      </c>
      <c r="C25" t="s">
        <v>313</v>
      </c>
    </row>
    <row r="26" spans="1:5" x14ac:dyDescent="0.25">
      <c r="A26" s="5" t="s">
        <v>304</v>
      </c>
      <c r="B26" s="7">
        <v>-225492.38</v>
      </c>
      <c r="C26" t="s">
        <v>313</v>
      </c>
    </row>
    <row r="27" spans="1:5" x14ac:dyDescent="0.25">
      <c r="A27" s="5" t="s">
        <v>306</v>
      </c>
      <c r="B27" s="7">
        <v>-1185244.69</v>
      </c>
      <c r="C27" t="s">
        <v>313</v>
      </c>
    </row>
    <row r="28" spans="1:5" x14ac:dyDescent="0.25">
      <c r="A28" s="5" t="s">
        <v>307</v>
      </c>
      <c r="B28" s="7">
        <v>-684035.15</v>
      </c>
      <c r="C28" t="s">
        <v>313</v>
      </c>
    </row>
    <row r="29" spans="1:5" x14ac:dyDescent="0.25">
      <c r="A29" s="5" t="s">
        <v>292</v>
      </c>
      <c r="B29" s="7">
        <v>-307988.09000000003</v>
      </c>
      <c r="C29" t="s">
        <v>313</v>
      </c>
    </row>
    <row r="30" spans="1:5" x14ac:dyDescent="0.25">
      <c r="A30" s="5" t="s">
        <v>293</v>
      </c>
      <c r="B30" s="7">
        <v>-102363.69</v>
      </c>
      <c r="C30" t="s">
        <v>313</v>
      </c>
    </row>
    <row r="31" spans="1:5" x14ac:dyDescent="0.25">
      <c r="A31" s="5" t="s">
        <v>288</v>
      </c>
      <c r="B31" s="7">
        <v>-81611948.189999998</v>
      </c>
      <c r="C31">
        <v>5893272.2400000002</v>
      </c>
      <c r="D31" t="s">
        <v>313</v>
      </c>
    </row>
    <row r="32" spans="1:5" x14ac:dyDescent="0.25">
      <c r="A32" s="5" t="s">
        <v>310</v>
      </c>
    </row>
    <row r="33" spans="1:2" x14ac:dyDescent="0.25">
      <c r="A33" s="5" t="s">
        <v>311</v>
      </c>
      <c r="B33" s="6">
        <v>-26681.79999999702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5"/>
  <sheetViews>
    <sheetView tabSelected="1" topLeftCell="A545" workbookViewId="0">
      <selection activeCell="G565" sqref="G565"/>
    </sheetView>
  </sheetViews>
  <sheetFormatPr baseColWidth="10" defaultColWidth="9.140625" defaultRowHeight="15" x14ac:dyDescent="0.25"/>
  <cols>
    <col min="1" max="1" width="10.7109375" bestFit="1" customWidth="1"/>
    <col min="2" max="2" width="38.5703125" customWidth="1"/>
    <col min="3" max="4" width="14.85546875" bestFit="1" customWidth="1"/>
    <col min="5" max="5" width="14.85546875" customWidth="1"/>
  </cols>
  <sheetData>
    <row r="1" spans="1:5" x14ac:dyDescent="0.25">
      <c r="A1" s="3" t="s">
        <v>1</v>
      </c>
      <c r="B1" s="3" t="s">
        <v>3</v>
      </c>
      <c r="C1" s="3" t="s">
        <v>6</v>
      </c>
      <c r="D1" s="3" t="s">
        <v>7</v>
      </c>
      <c r="E1">
        <v>26324.859999997429</v>
      </c>
    </row>
    <row r="2" spans="1:5" s="15" customFormat="1" x14ac:dyDescent="0.25">
      <c r="A2" s="13" t="s">
        <v>9</v>
      </c>
      <c r="B2" s="13" t="s">
        <v>10</v>
      </c>
      <c r="C2" s="14">
        <v>-0.09</v>
      </c>
      <c r="D2" s="14">
        <v>8594.91</v>
      </c>
      <c r="E2" s="16">
        <f>E1+C2</f>
        <v>26324.769999997428</v>
      </c>
    </row>
    <row r="3" spans="1:5" s="15" customFormat="1" x14ac:dyDescent="0.25">
      <c r="A3" s="13" t="s">
        <v>9</v>
      </c>
      <c r="B3" s="13" t="s">
        <v>10</v>
      </c>
      <c r="C3" s="14">
        <v>-0.09</v>
      </c>
      <c r="D3" s="14">
        <v>8595</v>
      </c>
      <c r="E3" s="16">
        <f t="shared" ref="E3:E66" si="0">E2+C3</f>
        <v>26324.679999997428</v>
      </c>
    </row>
    <row r="4" spans="1:5" s="15" customFormat="1" x14ac:dyDescent="0.25">
      <c r="A4" s="13" t="s">
        <v>9</v>
      </c>
      <c r="B4" s="13" t="s">
        <v>10</v>
      </c>
      <c r="C4" s="14">
        <v>-0.09</v>
      </c>
      <c r="D4" s="14">
        <v>8595.09</v>
      </c>
      <c r="E4" s="16">
        <f t="shared" si="0"/>
        <v>26324.589999997428</v>
      </c>
    </row>
    <row r="5" spans="1:5" s="15" customFormat="1" x14ac:dyDescent="0.25">
      <c r="A5" s="13" t="s">
        <v>9</v>
      </c>
      <c r="B5" s="13" t="s">
        <v>10</v>
      </c>
      <c r="C5" s="14">
        <v>-0.45</v>
      </c>
      <c r="D5" s="14">
        <v>8595.18</v>
      </c>
      <c r="E5" s="16">
        <f t="shared" si="0"/>
        <v>26324.139999997427</v>
      </c>
    </row>
    <row r="6" spans="1:5" s="15" customFormat="1" x14ac:dyDescent="0.25">
      <c r="A6" s="13" t="s">
        <v>9</v>
      </c>
      <c r="B6" s="13" t="s">
        <v>10</v>
      </c>
      <c r="C6" s="14">
        <v>-0.45</v>
      </c>
      <c r="D6" s="14">
        <v>8595.6299999999992</v>
      </c>
      <c r="E6" s="16">
        <f t="shared" si="0"/>
        <v>26323.689999997427</v>
      </c>
    </row>
    <row r="7" spans="1:5" s="15" customFormat="1" x14ac:dyDescent="0.25">
      <c r="A7" s="13" t="s">
        <v>9</v>
      </c>
      <c r="B7" s="13" t="s">
        <v>10</v>
      </c>
      <c r="C7" s="14">
        <v>-0.45</v>
      </c>
      <c r="D7" s="14">
        <v>8596.08</v>
      </c>
      <c r="E7" s="16">
        <f t="shared" si="0"/>
        <v>26323.239999997426</v>
      </c>
    </row>
    <row r="8" spans="1:5" s="15" customFormat="1" x14ac:dyDescent="0.25">
      <c r="A8" s="13" t="s">
        <v>9</v>
      </c>
      <c r="B8" s="13" t="s">
        <v>284</v>
      </c>
      <c r="C8" s="14">
        <v>-15.75</v>
      </c>
      <c r="D8" s="14">
        <v>8596.5300000000007</v>
      </c>
      <c r="E8" s="16">
        <f t="shared" si="0"/>
        <v>26307.489999997426</v>
      </c>
    </row>
    <row r="9" spans="1:5" s="15" customFormat="1" x14ac:dyDescent="0.25">
      <c r="A9" s="13" t="s">
        <v>9</v>
      </c>
      <c r="B9" s="13" t="s">
        <v>284</v>
      </c>
      <c r="C9" s="14">
        <v>-15.75</v>
      </c>
      <c r="D9" s="14">
        <v>8612.2800000000007</v>
      </c>
      <c r="E9" s="16">
        <f t="shared" si="0"/>
        <v>26291.739999997426</v>
      </c>
    </row>
    <row r="10" spans="1:5" s="15" customFormat="1" x14ac:dyDescent="0.25">
      <c r="A10" s="13" t="s">
        <v>9</v>
      </c>
      <c r="B10" s="13" t="s">
        <v>284</v>
      </c>
      <c r="C10" s="14">
        <v>-15.75</v>
      </c>
      <c r="D10" s="14">
        <v>8628.0300000000007</v>
      </c>
      <c r="E10" s="16">
        <f t="shared" si="0"/>
        <v>26275.989999997426</v>
      </c>
    </row>
    <row r="11" spans="1:5" s="15" customFormat="1" x14ac:dyDescent="0.25">
      <c r="A11" s="13" t="s">
        <v>9</v>
      </c>
      <c r="B11" s="13" t="s">
        <v>285</v>
      </c>
      <c r="C11" s="14">
        <v>-75</v>
      </c>
      <c r="D11" s="14">
        <v>8643.7800000000007</v>
      </c>
      <c r="E11" s="16">
        <f t="shared" si="0"/>
        <v>26200.989999997426</v>
      </c>
    </row>
    <row r="12" spans="1:5" s="15" customFormat="1" x14ac:dyDescent="0.25">
      <c r="A12" s="13" t="s">
        <v>9</v>
      </c>
      <c r="B12" s="13" t="s">
        <v>285</v>
      </c>
      <c r="C12" s="14">
        <v>-75</v>
      </c>
      <c r="D12" s="14">
        <v>8718.7800000000007</v>
      </c>
      <c r="E12" s="16">
        <f t="shared" si="0"/>
        <v>26125.989999997426</v>
      </c>
    </row>
    <row r="13" spans="1:5" s="15" customFormat="1" x14ac:dyDescent="0.25">
      <c r="A13" s="13" t="s">
        <v>9</v>
      </c>
      <c r="B13" s="13" t="s">
        <v>285</v>
      </c>
      <c r="C13" s="14">
        <v>-75</v>
      </c>
      <c r="D13" s="14">
        <v>8793.7800000000007</v>
      </c>
      <c r="E13" s="16">
        <f t="shared" si="0"/>
        <v>26050.989999997426</v>
      </c>
    </row>
    <row r="14" spans="1:5" s="15" customFormat="1" x14ac:dyDescent="0.25">
      <c r="A14" s="13" t="s">
        <v>9</v>
      </c>
      <c r="B14" s="13" t="s">
        <v>10</v>
      </c>
      <c r="C14" s="14">
        <v>-0.09</v>
      </c>
      <c r="D14" s="14">
        <v>8868.7800000000007</v>
      </c>
      <c r="E14" s="16">
        <f t="shared" si="0"/>
        <v>26050.899999997426</v>
      </c>
    </row>
    <row r="15" spans="1:5" s="15" customFormat="1" x14ac:dyDescent="0.25">
      <c r="A15" s="13" t="s">
        <v>9</v>
      </c>
      <c r="B15" s="13" t="s">
        <v>10</v>
      </c>
      <c r="C15" s="14">
        <v>-0.09</v>
      </c>
      <c r="D15" s="14">
        <v>8868.8700000000008</v>
      </c>
      <c r="E15" s="16">
        <f t="shared" si="0"/>
        <v>26050.809999997426</v>
      </c>
    </row>
    <row r="16" spans="1:5" s="15" customFormat="1" x14ac:dyDescent="0.25">
      <c r="A16" s="13" t="s">
        <v>9</v>
      </c>
      <c r="B16" s="13" t="s">
        <v>10</v>
      </c>
      <c r="C16" s="14">
        <v>-0.45</v>
      </c>
      <c r="D16" s="14">
        <v>8868.9599999999991</v>
      </c>
      <c r="E16" s="16">
        <f t="shared" si="0"/>
        <v>26050.359999997425</v>
      </c>
    </row>
    <row r="17" spans="1:5" s="15" customFormat="1" x14ac:dyDescent="0.25">
      <c r="A17" s="13" t="s">
        <v>9</v>
      </c>
      <c r="B17" s="13" t="s">
        <v>10</v>
      </c>
      <c r="C17" s="14">
        <v>-0.45</v>
      </c>
      <c r="D17" s="14">
        <v>8869.41</v>
      </c>
      <c r="E17" s="16">
        <f t="shared" si="0"/>
        <v>26049.909999997424</v>
      </c>
    </row>
    <row r="18" spans="1:5" s="15" customFormat="1" x14ac:dyDescent="0.25">
      <c r="A18" s="13" t="s">
        <v>9</v>
      </c>
      <c r="B18" s="13" t="s">
        <v>284</v>
      </c>
      <c r="C18" s="14">
        <v>-15.75</v>
      </c>
      <c r="D18" s="14">
        <v>8869.86</v>
      </c>
      <c r="E18" s="16">
        <f t="shared" si="0"/>
        <v>26034.159999997424</v>
      </c>
    </row>
    <row r="19" spans="1:5" s="15" customFormat="1" x14ac:dyDescent="0.25">
      <c r="A19" s="13" t="s">
        <v>9</v>
      </c>
      <c r="B19" s="13" t="s">
        <v>284</v>
      </c>
      <c r="C19" s="14">
        <v>-15.75</v>
      </c>
      <c r="D19" s="14">
        <v>8885.61</v>
      </c>
      <c r="E19" s="16">
        <f t="shared" si="0"/>
        <v>26018.409999997424</v>
      </c>
    </row>
    <row r="20" spans="1:5" s="15" customFormat="1" x14ac:dyDescent="0.25">
      <c r="A20" s="13" t="s">
        <v>9</v>
      </c>
      <c r="B20" s="13" t="s">
        <v>285</v>
      </c>
      <c r="C20" s="14">
        <v>-75</v>
      </c>
      <c r="D20" s="14">
        <v>8901.36</v>
      </c>
      <c r="E20" s="16">
        <f t="shared" si="0"/>
        <v>25943.409999997424</v>
      </c>
    </row>
    <row r="21" spans="1:5" s="15" customFormat="1" x14ac:dyDescent="0.25">
      <c r="A21" s="13" t="s">
        <v>9</v>
      </c>
      <c r="B21" s="13" t="s">
        <v>285</v>
      </c>
      <c r="C21" s="14">
        <v>-75</v>
      </c>
      <c r="D21" s="14">
        <v>8976.36</v>
      </c>
      <c r="E21" s="16">
        <f t="shared" si="0"/>
        <v>25868.409999997424</v>
      </c>
    </row>
    <row r="22" spans="1:5" s="15" customFormat="1" x14ac:dyDescent="0.25">
      <c r="A22" s="13" t="s">
        <v>9</v>
      </c>
      <c r="B22" s="13" t="s">
        <v>303</v>
      </c>
      <c r="C22" s="14">
        <v>-500000</v>
      </c>
      <c r="D22" s="14">
        <v>9051.36</v>
      </c>
      <c r="E22" s="16">
        <f t="shared" si="0"/>
        <v>-474131.59000000259</v>
      </c>
    </row>
    <row r="23" spans="1:5" s="15" customFormat="1" x14ac:dyDescent="0.25">
      <c r="A23" s="13" t="s">
        <v>9</v>
      </c>
      <c r="B23" s="13" t="s">
        <v>10</v>
      </c>
      <c r="C23" s="14">
        <v>-32.130000000000003</v>
      </c>
      <c r="D23" s="14">
        <v>509051.36</v>
      </c>
      <c r="E23" s="16">
        <f t="shared" si="0"/>
        <v>-474163.72000000259</v>
      </c>
    </row>
    <row r="24" spans="1:5" s="15" customFormat="1" x14ac:dyDescent="0.25">
      <c r="A24" s="13" t="s">
        <v>9</v>
      </c>
      <c r="B24" s="13" t="s">
        <v>288</v>
      </c>
      <c r="C24" s="14">
        <v>-5355.51</v>
      </c>
      <c r="D24" s="14">
        <v>509083.49</v>
      </c>
      <c r="E24" s="16">
        <f t="shared" si="0"/>
        <v>-479519.2300000026</v>
      </c>
    </row>
    <row r="25" spans="1:5" s="15" customFormat="1" x14ac:dyDescent="0.25">
      <c r="A25" s="13" t="s">
        <v>9</v>
      </c>
      <c r="B25" s="13" t="s">
        <v>10</v>
      </c>
      <c r="C25" s="14">
        <v>-2158.2199999999998</v>
      </c>
      <c r="D25" s="14">
        <v>514439</v>
      </c>
      <c r="E25" s="16">
        <f t="shared" si="0"/>
        <v>-481677.45000000257</v>
      </c>
    </row>
    <row r="26" spans="1:5" s="15" customFormat="1" x14ac:dyDescent="0.25">
      <c r="A26" s="13" t="s">
        <v>9</v>
      </c>
      <c r="B26" s="13" t="s">
        <v>308</v>
      </c>
      <c r="C26" s="14">
        <v>-359704.06</v>
      </c>
      <c r="D26" s="14">
        <v>516597.22</v>
      </c>
      <c r="E26" s="16">
        <f t="shared" si="0"/>
        <v>-841381.51000000257</v>
      </c>
    </row>
    <row r="27" spans="1:5" s="15" customFormat="1" x14ac:dyDescent="0.25">
      <c r="A27" s="13" t="s">
        <v>9</v>
      </c>
      <c r="B27" s="13" t="s">
        <v>10</v>
      </c>
      <c r="C27" s="14">
        <v>-688.6</v>
      </c>
      <c r="D27" s="14">
        <v>876301.28</v>
      </c>
      <c r="E27" s="16">
        <f t="shared" si="0"/>
        <v>-842070.11000000255</v>
      </c>
    </row>
    <row r="28" spans="1:5" s="15" customFormat="1" x14ac:dyDescent="0.25">
      <c r="A28" s="13" t="s">
        <v>9</v>
      </c>
      <c r="B28" s="13" t="s">
        <v>10</v>
      </c>
      <c r="C28" s="14">
        <v>-5798.36</v>
      </c>
      <c r="D28" s="14">
        <v>876989.88</v>
      </c>
      <c r="E28" s="16">
        <f t="shared" si="0"/>
        <v>-847868.47000000253</v>
      </c>
    </row>
    <row r="29" spans="1:5" s="15" customFormat="1" x14ac:dyDescent="0.25">
      <c r="A29" s="13" t="s">
        <v>9</v>
      </c>
      <c r="B29" s="13" t="s">
        <v>308</v>
      </c>
      <c r="C29" s="14">
        <v>-114766.8</v>
      </c>
      <c r="D29" s="14">
        <v>882788.24</v>
      </c>
      <c r="E29" s="16">
        <f t="shared" si="0"/>
        <v>-962635.27000000258</v>
      </c>
    </row>
    <row r="30" spans="1:5" s="15" customFormat="1" x14ac:dyDescent="0.25">
      <c r="A30" s="13" t="s">
        <v>9</v>
      </c>
      <c r="B30" s="13" t="s">
        <v>308</v>
      </c>
      <c r="C30" s="14">
        <v>-966393.47</v>
      </c>
      <c r="D30" s="14">
        <v>997555.04</v>
      </c>
      <c r="E30" s="16">
        <f t="shared" si="0"/>
        <v>-1929028.7400000026</v>
      </c>
    </row>
    <row r="31" spans="1:5" s="15" customFormat="1" x14ac:dyDescent="0.25">
      <c r="A31" s="13" t="s">
        <v>9</v>
      </c>
      <c r="B31" s="13" t="s">
        <v>10</v>
      </c>
      <c r="C31" s="14">
        <v>-256.31</v>
      </c>
      <c r="D31" s="14">
        <v>1963948.51</v>
      </c>
      <c r="E31" s="16">
        <f t="shared" si="0"/>
        <v>-1929285.0500000026</v>
      </c>
    </row>
    <row r="32" spans="1:5" s="15" customFormat="1" x14ac:dyDescent="0.25">
      <c r="A32" s="13" t="s">
        <v>9</v>
      </c>
      <c r="B32" s="13" t="s">
        <v>308</v>
      </c>
      <c r="C32" s="14">
        <v>-42717.68</v>
      </c>
      <c r="D32" s="14">
        <v>1964204.82</v>
      </c>
      <c r="E32" s="16">
        <f t="shared" si="0"/>
        <v>-1972002.7300000025</v>
      </c>
    </row>
    <row r="33" spans="1:5" s="15" customFormat="1" x14ac:dyDescent="0.25">
      <c r="A33" s="13" t="s">
        <v>9</v>
      </c>
      <c r="B33" s="13" t="s">
        <v>10</v>
      </c>
      <c r="C33" s="14">
        <v>-0.23</v>
      </c>
      <c r="D33" s="14">
        <v>2006922.5</v>
      </c>
      <c r="E33" s="16">
        <f t="shared" si="0"/>
        <v>-1972002.9600000025</v>
      </c>
    </row>
    <row r="34" spans="1:5" s="15" customFormat="1" x14ac:dyDescent="0.25">
      <c r="A34" s="13" t="s">
        <v>9</v>
      </c>
      <c r="B34" s="13" t="s">
        <v>308</v>
      </c>
      <c r="C34" s="14">
        <v>-38.630000000000003</v>
      </c>
      <c r="D34" s="14">
        <v>2006922.73</v>
      </c>
      <c r="E34" s="16">
        <f t="shared" si="0"/>
        <v>-1972041.5900000024</v>
      </c>
    </row>
    <row r="35" spans="1:5" s="15" customFormat="1" x14ac:dyDescent="0.25">
      <c r="A35" s="13" t="s">
        <v>9</v>
      </c>
      <c r="B35" s="13" t="s">
        <v>10</v>
      </c>
      <c r="C35" s="14">
        <v>-0.14000000000000001</v>
      </c>
      <c r="D35" s="14">
        <v>2006961.36</v>
      </c>
      <c r="E35" s="16">
        <f t="shared" si="0"/>
        <v>-1972041.7300000023</v>
      </c>
    </row>
    <row r="36" spans="1:5" s="15" customFormat="1" x14ac:dyDescent="0.25">
      <c r="A36" s="13" t="s">
        <v>9</v>
      </c>
      <c r="B36" s="13" t="s">
        <v>308</v>
      </c>
      <c r="C36" s="14">
        <v>-22.69</v>
      </c>
      <c r="D36" s="14">
        <v>2006961.5</v>
      </c>
      <c r="E36" s="16">
        <f t="shared" si="0"/>
        <v>-1972064.4200000023</v>
      </c>
    </row>
    <row r="37" spans="1:5" s="15" customFormat="1" x14ac:dyDescent="0.25">
      <c r="A37" s="13" t="s">
        <v>9</v>
      </c>
      <c r="B37" s="13" t="s">
        <v>10</v>
      </c>
      <c r="C37" s="14">
        <v>-60871.65</v>
      </c>
      <c r="D37" s="14">
        <v>2006984.19</v>
      </c>
      <c r="E37" s="16">
        <f t="shared" si="0"/>
        <v>-2032936.0700000022</v>
      </c>
    </row>
    <row r="38" spans="1:5" s="15" customFormat="1" x14ac:dyDescent="0.25">
      <c r="A38" s="13" t="s">
        <v>9</v>
      </c>
      <c r="B38" s="13" t="s">
        <v>308</v>
      </c>
      <c r="C38" s="14">
        <v>-10145274.949999999</v>
      </c>
      <c r="D38" s="14">
        <v>2067855.84</v>
      </c>
      <c r="E38" s="16">
        <f t="shared" si="0"/>
        <v>-12178211.020000001</v>
      </c>
    </row>
    <row r="39" spans="1:5" s="15" customFormat="1" x14ac:dyDescent="0.25">
      <c r="A39" s="13" t="s">
        <v>9</v>
      </c>
      <c r="B39" s="13" t="s">
        <v>302</v>
      </c>
      <c r="C39" s="14">
        <v>500000</v>
      </c>
      <c r="D39" s="14">
        <v>12213130.789999999</v>
      </c>
      <c r="E39" s="16">
        <f t="shared" si="0"/>
        <v>-11678211.020000001</v>
      </c>
    </row>
    <row r="40" spans="1:5" s="15" customFormat="1" x14ac:dyDescent="0.25">
      <c r="A40" s="13" t="s">
        <v>9</v>
      </c>
      <c r="B40" s="13" t="s">
        <v>10</v>
      </c>
      <c r="C40" s="14">
        <v>-720</v>
      </c>
      <c r="D40" s="14">
        <v>11713130.789999999</v>
      </c>
      <c r="E40" s="16">
        <f t="shared" si="0"/>
        <v>-11678931.020000001</v>
      </c>
    </row>
    <row r="41" spans="1:5" s="15" customFormat="1" x14ac:dyDescent="0.25">
      <c r="A41" s="13" t="s">
        <v>9</v>
      </c>
      <c r="B41" s="13" t="s">
        <v>288</v>
      </c>
      <c r="C41" s="14">
        <v>-120000</v>
      </c>
      <c r="D41" s="14">
        <v>11713850.789999999</v>
      </c>
      <c r="E41" s="16">
        <f t="shared" si="0"/>
        <v>-11798931.020000001</v>
      </c>
    </row>
    <row r="42" spans="1:5" s="15" customFormat="1" x14ac:dyDescent="0.25">
      <c r="A42" s="13" t="s">
        <v>9</v>
      </c>
      <c r="B42" s="13" t="s">
        <v>10</v>
      </c>
      <c r="C42" s="14">
        <v>-1020</v>
      </c>
      <c r="D42" s="14">
        <v>11833850.789999999</v>
      </c>
      <c r="E42" s="16">
        <f t="shared" si="0"/>
        <v>-11799951.020000001</v>
      </c>
    </row>
    <row r="43" spans="1:5" s="15" customFormat="1" x14ac:dyDescent="0.25">
      <c r="A43" s="13" t="s">
        <v>9</v>
      </c>
      <c r="B43" s="13" t="s">
        <v>288</v>
      </c>
      <c r="C43" s="14">
        <v>-170000</v>
      </c>
      <c r="D43" s="14">
        <v>11834870.789999999</v>
      </c>
      <c r="E43" s="16">
        <f t="shared" si="0"/>
        <v>-11969951.020000001</v>
      </c>
    </row>
    <row r="44" spans="1:5" s="15" customFormat="1" x14ac:dyDescent="0.25">
      <c r="A44" s="13" t="s">
        <v>9</v>
      </c>
      <c r="B44" s="13" t="s">
        <v>290</v>
      </c>
      <c r="C44" s="14">
        <v>250000</v>
      </c>
      <c r="D44" s="14">
        <v>12004870.789999999</v>
      </c>
      <c r="E44" s="16">
        <f t="shared" si="0"/>
        <v>-11719951.020000001</v>
      </c>
    </row>
    <row r="45" spans="1:5" s="15" customFormat="1" x14ac:dyDescent="0.25">
      <c r="A45" s="13" t="s">
        <v>9</v>
      </c>
      <c r="B45" s="13" t="s">
        <v>10</v>
      </c>
      <c r="C45" s="14">
        <v>-7500</v>
      </c>
      <c r="D45" s="14">
        <v>11754870.789999999</v>
      </c>
      <c r="E45" s="16">
        <f t="shared" si="0"/>
        <v>-11727451.020000001</v>
      </c>
    </row>
    <row r="46" spans="1:5" s="15" customFormat="1" x14ac:dyDescent="0.25">
      <c r="A46" s="13" t="s">
        <v>9</v>
      </c>
      <c r="B46" s="13" t="s">
        <v>288</v>
      </c>
      <c r="C46" s="14">
        <v>-1250000</v>
      </c>
      <c r="D46" s="14">
        <v>11762370.789999999</v>
      </c>
      <c r="E46" s="16">
        <f t="shared" si="0"/>
        <v>-12977451.020000001</v>
      </c>
    </row>
    <row r="47" spans="1:5" s="15" customFormat="1" x14ac:dyDescent="0.25">
      <c r="A47" s="13" t="s">
        <v>9</v>
      </c>
      <c r="B47" s="13" t="s">
        <v>302</v>
      </c>
      <c r="C47" s="14">
        <v>13000000</v>
      </c>
      <c r="D47" s="14">
        <v>13012370.789999999</v>
      </c>
      <c r="E47" s="16">
        <f t="shared" si="0"/>
        <v>22548.979999998584</v>
      </c>
    </row>
    <row r="48" spans="1:5" s="15" customFormat="1" x14ac:dyDescent="0.25">
      <c r="A48" s="13" t="s">
        <v>9</v>
      </c>
      <c r="B48" s="13" t="s">
        <v>10</v>
      </c>
      <c r="C48" s="14">
        <v>-2.2200000000000002</v>
      </c>
      <c r="D48" s="14">
        <v>12370.79</v>
      </c>
      <c r="E48" s="16">
        <f t="shared" si="0"/>
        <v>22546.759999998583</v>
      </c>
    </row>
    <row r="49" spans="1:5" s="15" customFormat="1" x14ac:dyDescent="0.25">
      <c r="A49" s="13" t="s">
        <v>9</v>
      </c>
      <c r="B49" s="13" t="s">
        <v>34</v>
      </c>
      <c r="C49" s="14">
        <v>-370</v>
      </c>
      <c r="D49" s="14">
        <v>12373.01</v>
      </c>
      <c r="E49" s="16">
        <f t="shared" si="0"/>
        <v>22176.759999998583</v>
      </c>
    </row>
    <row r="50" spans="1:5" s="15" customFormat="1" x14ac:dyDescent="0.25">
      <c r="A50" s="13" t="s">
        <v>9</v>
      </c>
      <c r="B50" s="13" t="s">
        <v>35</v>
      </c>
      <c r="C50" s="14">
        <v>-22200</v>
      </c>
      <c r="D50" s="14">
        <v>12743.01</v>
      </c>
      <c r="E50" s="16">
        <f t="shared" si="0"/>
        <v>-23.240000001416774</v>
      </c>
    </row>
    <row r="51" spans="1:5" s="15" customFormat="1" x14ac:dyDescent="0.25">
      <c r="A51" s="13" t="s">
        <v>9</v>
      </c>
      <c r="B51" s="13" t="s">
        <v>297</v>
      </c>
      <c r="C51" s="14">
        <v>3700000</v>
      </c>
      <c r="D51" s="14">
        <v>34943.01</v>
      </c>
      <c r="E51" s="16">
        <f t="shared" si="0"/>
        <v>3699976.7599999984</v>
      </c>
    </row>
    <row r="52" spans="1:5" s="15" customFormat="1" x14ac:dyDescent="0.25">
      <c r="A52" s="13" t="s">
        <v>9</v>
      </c>
      <c r="B52" s="13" t="s">
        <v>10</v>
      </c>
      <c r="C52" s="14">
        <v>-900</v>
      </c>
      <c r="D52" s="14">
        <v>-3665056.99</v>
      </c>
      <c r="E52" s="16">
        <f t="shared" si="0"/>
        <v>3699076.7599999984</v>
      </c>
    </row>
    <row r="53" spans="1:5" s="15" customFormat="1" x14ac:dyDescent="0.25">
      <c r="A53" s="13" t="s">
        <v>9</v>
      </c>
      <c r="B53" s="13" t="s">
        <v>10</v>
      </c>
      <c r="C53" s="14">
        <v>-3000</v>
      </c>
      <c r="D53" s="14">
        <v>-3664156.99</v>
      </c>
      <c r="E53" s="16">
        <f t="shared" si="0"/>
        <v>3696076.7599999984</v>
      </c>
    </row>
    <row r="54" spans="1:5" s="15" customFormat="1" x14ac:dyDescent="0.25">
      <c r="A54" s="13" t="s">
        <v>9</v>
      </c>
      <c r="B54" s="13" t="s">
        <v>10</v>
      </c>
      <c r="C54" s="14">
        <v>-3000</v>
      </c>
      <c r="D54" s="14">
        <v>-3661156.99</v>
      </c>
      <c r="E54" s="16">
        <f t="shared" si="0"/>
        <v>3693076.7599999984</v>
      </c>
    </row>
    <row r="55" spans="1:5" s="15" customFormat="1" x14ac:dyDescent="0.25">
      <c r="A55" s="13" t="s">
        <v>9</v>
      </c>
      <c r="B55" s="13" t="s">
        <v>288</v>
      </c>
      <c r="C55" s="14">
        <v>-150000</v>
      </c>
      <c r="D55" s="14">
        <v>-3658156.99</v>
      </c>
      <c r="E55" s="16">
        <f t="shared" si="0"/>
        <v>3543076.7599999984</v>
      </c>
    </row>
    <row r="56" spans="1:5" s="15" customFormat="1" x14ac:dyDescent="0.25">
      <c r="A56" s="13" t="s">
        <v>9</v>
      </c>
      <c r="B56" s="13" t="s">
        <v>288</v>
      </c>
      <c r="C56" s="14">
        <v>-500000</v>
      </c>
      <c r="D56" s="14">
        <v>-3508156.99</v>
      </c>
      <c r="E56" s="16">
        <f t="shared" si="0"/>
        <v>3043076.7599999984</v>
      </c>
    </row>
    <row r="57" spans="1:5" s="15" customFormat="1" x14ac:dyDescent="0.25">
      <c r="A57" s="13" t="s">
        <v>9</v>
      </c>
      <c r="B57" s="13" t="s">
        <v>288</v>
      </c>
      <c r="C57" s="14">
        <v>-500000</v>
      </c>
      <c r="D57" s="14">
        <v>-3008156.99</v>
      </c>
      <c r="E57" s="16">
        <f t="shared" si="0"/>
        <v>2543076.7599999984</v>
      </c>
    </row>
    <row r="58" spans="1:5" s="15" customFormat="1" x14ac:dyDescent="0.25">
      <c r="A58" s="13" t="s">
        <v>9</v>
      </c>
      <c r="B58" s="13" t="s">
        <v>10</v>
      </c>
      <c r="C58" s="14">
        <v>-3000</v>
      </c>
      <c r="D58" s="14">
        <v>-2508156.9900000002</v>
      </c>
      <c r="E58" s="16">
        <f t="shared" si="0"/>
        <v>2540076.7599999984</v>
      </c>
    </row>
    <row r="59" spans="1:5" s="15" customFormat="1" x14ac:dyDescent="0.25">
      <c r="A59" s="13" t="s">
        <v>9</v>
      </c>
      <c r="B59" s="13" t="s">
        <v>10</v>
      </c>
      <c r="C59" s="14">
        <v>-3000</v>
      </c>
      <c r="D59" s="14">
        <v>-2505156.9900000002</v>
      </c>
      <c r="E59" s="16">
        <f t="shared" si="0"/>
        <v>2537076.7599999984</v>
      </c>
    </row>
    <row r="60" spans="1:5" s="15" customFormat="1" x14ac:dyDescent="0.25">
      <c r="A60" s="13" t="s">
        <v>9</v>
      </c>
      <c r="B60" s="13" t="s">
        <v>288</v>
      </c>
      <c r="C60" s="14">
        <v>-500000</v>
      </c>
      <c r="D60" s="14">
        <v>-2502156.9900000002</v>
      </c>
      <c r="E60" s="16">
        <f t="shared" si="0"/>
        <v>2037076.7599999984</v>
      </c>
    </row>
    <row r="61" spans="1:5" s="15" customFormat="1" x14ac:dyDescent="0.25">
      <c r="A61" s="13" t="s">
        <v>9</v>
      </c>
      <c r="B61" s="13" t="s">
        <v>288</v>
      </c>
      <c r="C61" s="14">
        <v>-500000</v>
      </c>
      <c r="D61" s="14">
        <v>-2002156.99</v>
      </c>
      <c r="E61" s="16">
        <f t="shared" si="0"/>
        <v>1537076.7599999984</v>
      </c>
    </row>
    <row r="62" spans="1:5" s="15" customFormat="1" x14ac:dyDescent="0.25">
      <c r="A62" s="13" t="s">
        <v>9</v>
      </c>
      <c r="B62" s="13" t="s">
        <v>10</v>
      </c>
      <c r="C62" s="14">
        <v>-9000</v>
      </c>
      <c r="D62" s="14">
        <v>-1502156.99</v>
      </c>
      <c r="E62" s="16">
        <f t="shared" si="0"/>
        <v>1528076.7599999984</v>
      </c>
    </row>
    <row r="63" spans="1:5" s="15" customFormat="1" x14ac:dyDescent="0.25">
      <c r="A63" s="13" t="s">
        <v>9</v>
      </c>
      <c r="B63" s="13" t="s">
        <v>288</v>
      </c>
      <c r="C63" s="14">
        <v>-1500000</v>
      </c>
      <c r="D63" s="14">
        <v>-1493156.99</v>
      </c>
      <c r="E63" s="16">
        <f t="shared" si="0"/>
        <v>28076.759999998379</v>
      </c>
    </row>
    <row r="64" spans="1:5" s="15" customFormat="1" x14ac:dyDescent="0.25">
      <c r="A64" s="13" t="s">
        <v>46</v>
      </c>
      <c r="B64" s="13" t="s">
        <v>10</v>
      </c>
      <c r="C64" s="14">
        <v>-0.09</v>
      </c>
      <c r="D64" s="14">
        <v>6843.01</v>
      </c>
      <c r="E64" s="16">
        <f t="shared" si="0"/>
        <v>28076.669999998379</v>
      </c>
    </row>
    <row r="65" spans="1:5" x14ac:dyDescent="0.25">
      <c r="A65" s="1" t="s">
        <v>46</v>
      </c>
      <c r="B65" s="1" t="s">
        <v>10</v>
      </c>
      <c r="C65" s="2">
        <v>-0.45</v>
      </c>
      <c r="D65" s="2">
        <v>6843.1</v>
      </c>
      <c r="E65" s="16">
        <f t="shared" si="0"/>
        <v>28076.219999998379</v>
      </c>
    </row>
    <row r="66" spans="1:5" x14ac:dyDescent="0.25">
      <c r="A66" s="1" t="s">
        <v>46</v>
      </c>
      <c r="B66" s="1" t="s">
        <v>284</v>
      </c>
      <c r="C66" s="2">
        <v>-15.75</v>
      </c>
      <c r="D66" s="2">
        <v>6843.55</v>
      </c>
      <c r="E66" s="16">
        <f t="shared" si="0"/>
        <v>28060.469999998379</v>
      </c>
    </row>
    <row r="67" spans="1:5" x14ac:dyDescent="0.25">
      <c r="A67" s="1" t="s">
        <v>46</v>
      </c>
      <c r="B67" s="1" t="s">
        <v>285</v>
      </c>
      <c r="C67" s="2">
        <v>-75</v>
      </c>
      <c r="D67" s="2">
        <v>6859.3</v>
      </c>
      <c r="E67" s="16">
        <f t="shared" ref="E67:E130" si="1">E66+C67</f>
        <v>27985.469999998379</v>
      </c>
    </row>
    <row r="68" spans="1:5" x14ac:dyDescent="0.25">
      <c r="A68" s="1" t="s">
        <v>46</v>
      </c>
      <c r="B68" s="1" t="s">
        <v>10</v>
      </c>
      <c r="C68" s="2">
        <v>-1.62</v>
      </c>
      <c r="D68" s="2">
        <v>6934.3</v>
      </c>
      <c r="E68" s="16">
        <f t="shared" si="1"/>
        <v>27983.84999999838</v>
      </c>
    </row>
    <row r="69" spans="1:5" x14ac:dyDescent="0.25">
      <c r="A69" s="1" t="s">
        <v>46</v>
      </c>
      <c r="B69" s="1" t="s">
        <v>34</v>
      </c>
      <c r="C69" s="2">
        <v>-269.36</v>
      </c>
      <c r="D69" s="2">
        <v>6935.92</v>
      </c>
      <c r="E69" s="16">
        <f t="shared" si="1"/>
        <v>27714.489999998379</v>
      </c>
    </row>
    <row r="70" spans="1:5" x14ac:dyDescent="0.25">
      <c r="A70" s="1" t="s">
        <v>46</v>
      </c>
      <c r="B70" s="1" t="s">
        <v>35</v>
      </c>
      <c r="C70" s="2">
        <v>-16161.64</v>
      </c>
      <c r="D70" s="2">
        <v>7205.28</v>
      </c>
      <c r="E70" s="16">
        <f t="shared" si="1"/>
        <v>11552.84999999838</v>
      </c>
    </row>
    <row r="71" spans="1:5" x14ac:dyDescent="0.25">
      <c r="A71" s="1" t="s">
        <v>46</v>
      </c>
      <c r="B71" s="1" t="s">
        <v>294</v>
      </c>
      <c r="C71" s="2">
        <v>2693606.14</v>
      </c>
      <c r="D71" s="2">
        <v>23366.92</v>
      </c>
      <c r="E71" s="16">
        <f t="shared" si="1"/>
        <v>2705158.9899999984</v>
      </c>
    </row>
    <row r="72" spans="1:5" x14ac:dyDescent="0.25">
      <c r="A72" s="1" t="s">
        <v>46</v>
      </c>
      <c r="B72" s="1" t="s">
        <v>290</v>
      </c>
      <c r="C72" s="2">
        <v>-1790000</v>
      </c>
      <c r="D72" s="2">
        <v>-2670239.2200000002</v>
      </c>
      <c r="E72" s="16">
        <f t="shared" si="1"/>
        <v>915158.98999999836</v>
      </c>
    </row>
    <row r="73" spans="1:5" x14ac:dyDescent="0.25">
      <c r="A73" s="1" t="s">
        <v>46</v>
      </c>
      <c r="B73" s="1" t="s">
        <v>10</v>
      </c>
      <c r="C73" s="2">
        <v>-1.02</v>
      </c>
      <c r="D73" s="2">
        <v>-880239.22</v>
      </c>
      <c r="E73" s="16">
        <f t="shared" si="1"/>
        <v>915157.96999999834</v>
      </c>
    </row>
    <row r="74" spans="1:5" x14ac:dyDescent="0.25">
      <c r="A74" s="1" t="s">
        <v>46</v>
      </c>
      <c r="B74" s="1" t="s">
        <v>34</v>
      </c>
      <c r="C74" s="2">
        <v>-170</v>
      </c>
      <c r="D74" s="2">
        <v>-880238.2</v>
      </c>
      <c r="E74" s="16">
        <f t="shared" si="1"/>
        <v>914987.96999999834</v>
      </c>
    </row>
    <row r="75" spans="1:5" x14ac:dyDescent="0.25">
      <c r="A75" s="1" t="s">
        <v>46</v>
      </c>
      <c r="B75" s="1" t="s">
        <v>35</v>
      </c>
      <c r="C75" s="2">
        <v>-10200</v>
      </c>
      <c r="D75" s="2">
        <v>-880068.2</v>
      </c>
      <c r="E75" s="16">
        <f t="shared" si="1"/>
        <v>904787.96999999834</v>
      </c>
    </row>
    <row r="76" spans="1:5" x14ac:dyDescent="0.25">
      <c r="A76" s="1" t="s">
        <v>46</v>
      </c>
      <c r="B76" s="1" t="s">
        <v>297</v>
      </c>
      <c r="C76" s="2">
        <v>1700000</v>
      </c>
      <c r="D76" s="2">
        <v>-869868.2</v>
      </c>
      <c r="E76" s="16">
        <f t="shared" si="1"/>
        <v>2604787.9699999983</v>
      </c>
    </row>
    <row r="77" spans="1:5" x14ac:dyDescent="0.25">
      <c r="A77" s="1" t="s">
        <v>46</v>
      </c>
      <c r="B77" s="1" t="s">
        <v>10</v>
      </c>
      <c r="C77" s="2">
        <v>-3000</v>
      </c>
      <c r="D77" s="2">
        <v>-2569868.2000000002</v>
      </c>
      <c r="E77" s="16">
        <f t="shared" si="1"/>
        <v>2601787.9699999983</v>
      </c>
    </row>
    <row r="78" spans="1:5" x14ac:dyDescent="0.25">
      <c r="A78" s="1" t="s">
        <v>46</v>
      </c>
      <c r="B78" s="1" t="s">
        <v>10</v>
      </c>
      <c r="C78" s="2">
        <v>-3000</v>
      </c>
      <c r="D78" s="2">
        <v>-2566868.2000000002</v>
      </c>
      <c r="E78" s="16">
        <f t="shared" si="1"/>
        <v>2598787.9699999983</v>
      </c>
    </row>
    <row r="79" spans="1:5" x14ac:dyDescent="0.25">
      <c r="A79" s="1" t="s">
        <v>46</v>
      </c>
      <c r="B79" s="1" t="s">
        <v>10</v>
      </c>
      <c r="C79" s="2">
        <v>-3000</v>
      </c>
      <c r="D79" s="2">
        <v>-2563868.2000000002</v>
      </c>
      <c r="E79" s="16">
        <f t="shared" si="1"/>
        <v>2595787.9699999983</v>
      </c>
    </row>
    <row r="80" spans="1:5" x14ac:dyDescent="0.25">
      <c r="A80" s="1" t="s">
        <v>46</v>
      </c>
      <c r="B80" s="1" t="s">
        <v>288</v>
      </c>
      <c r="C80" s="2">
        <v>-500000</v>
      </c>
      <c r="D80" s="2">
        <v>-2560868.2000000002</v>
      </c>
      <c r="E80" s="16">
        <f t="shared" si="1"/>
        <v>2095787.9699999983</v>
      </c>
    </row>
    <row r="81" spans="1:5" x14ac:dyDescent="0.25">
      <c r="A81" s="1" t="s">
        <v>46</v>
      </c>
      <c r="B81" s="1" t="s">
        <v>288</v>
      </c>
      <c r="C81" s="2">
        <v>-500000</v>
      </c>
      <c r="D81" s="2">
        <v>-2060868.2</v>
      </c>
      <c r="E81" s="16">
        <f t="shared" si="1"/>
        <v>1595787.9699999983</v>
      </c>
    </row>
    <row r="82" spans="1:5" x14ac:dyDescent="0.25">
      <c r="A82" s="1" t="s">
        <v>46</v>
      </c>
      <c r="B82" s="1" t="s">
        <v>288</v>
      </c>
      <c r="C82" s="2">
        <v>-500000</v>
      </c>
      <c r="D82" s="2">
        <v>-1560868.2</v>
      </c>
      <c r="E82" s="16">
        <f t="shared" si="1"/>
        <v>1095787.9699999983</v>
      </c>
    </row>
    <row r="83" spans="1:5" x14ac:dyDescent="0.25">
      <c r="A83" s="1" t="s">
        <v>46</v>
      </c>
      <c r="B83" s="1" t="s">
        <v>10</v>
      </c>
      <c r="C83" s="2">
        <v>-900</v>
      </c>
      <c r="D83" s="2">
        <v>-1060868.2</v>
      </c>
      <c r="E83" s="16">
        <f t="shared" si="1"/>
        <v>1094887.9699999983</v>
      </c>
    </row>
    <row r="84" spans="1:5" x14ac:dyDescent="0.25">
      <c r="A84" s="1" t="s">
        <v>46</v>
      </c>
      <c r="B84" s="1" t="s">
        <v>10</v>
      </c>
      <c r="C84" s="2">
        <v>-1872</v>
      </c>
      <c r="D84" s="2">
        <v>-1059968.2</v>
      </c>
      <c r="E84" s="16">
        <f t="shared" si="1"/>
        <v>1093015.9699999983</v>
      </c>
    </row>
    <row r="85" spans="1:5" x14ac:dyDescent="0.25">
      <c r="A85" s="1" t="s">
        <v>46</v>
      </c>
      <c r="B85" s="1" t="s">
        <v>10</v>
      </c>
      <c r="C85" s="2">
        <v>-2160</v>
      </c>
      <c r="D85" s="2">
        <v>-1058096.2</v>
      </c>
      <c r="E85" s="16">
        <f t="shared" si="1"/>
        <v>1090855.9699999983</v>
      </c>
    </row>
    <row r="86" spans="1:5" x14ac:dyDescent="0.25">
      <c r="A86" s="1" t="s">
        <v>46</v>
      </c>
      <c r="B86" s="1" t="s">
        <v>288</v>
      </c>
      <c r="C86" s="2">
        <v>-150000</v>
      </c>
      <c r="D86" s="2">
        <v>-1055936.2</v>
      </c>
      <c r="E86" s="16">
        <f t="shared" si="1"/>
        <v>940855.96999999834</v>
      </c>
    </row>
    <row r="87" spans="1:5" x14ac:dyDescent="0.25">
      <c r="A87" s="1" t="s">
        <v>46</v>
      </c>
      <c r="B87" s="1" t="s">
        <v>288</v>
      </c>
      <c r="C87" s="2">
        <v>-312000</v>
      </c>
      <c r="D87" s="2">
        <v>-905936.2</v>
      </c>
      <c r="E87" s="16">
        <f t="shared" si="1"/>
        <v>628855.96999999834</v>
      </c>
    </row>
    <row r="88" spans="1:5" x14ac:dyDescent="0.25">
      <c r="A88" s="1" t="s">
        <v>46</v>
      </c>
      <c r="B88" s="1" t="s">
        <v>288</v>
      </c>
      <c r="C88" s="2">
        <v>-360000</v>
      </c>
      <c r="D88" s="2">
        <v>-593936.19999999995</v>
      </c>
      <c r="E88" s="16">
        <f t="shared" si="1"/>
        <v>268855.96999999834</v>
      </c>
    </row>
    <row r="89" spans="1:5" x14ac:dyDescent="0.25">
      <c r="A89" s="1" t="s">
        <v>46</v>
      </c>
      <c r="B89" s="1" t="s">
        <v>10</v>
      </c>
      <c r="C89" s="2">
        <v>-555</v>
      </c>
      <c r="D89" s="2">
        <v>-233936.2</v>
      </c>
      <c r="E89" s="16">
        <f t="shared" si="1"/>
        <v>268300.96999999834</v>
      </c>
    </row>
    <row r="90" spans="1:5" x14ac:dyDescent="0.25">
      <c r="A90" s="1" t="s">
        <v>46</v>
      </c>
      <c r="B90" s="1" t="s">
        <v>10</v>
      </c>
      <c r="C90" s="2">
        <v>-900</v>
      </c>
      <c r="D90" s="2">
        <v>-233381.2</v>
      </c>
      <c r="E90" s="16">
        <f t="shared" si="1"/>
        <v>267400.96999999834</v>
      </c>
    </row>
    <row r="91" spans="1:5" x14ac:dyDescent="0.25">
      <c r="A91" s="1" t="s">
        <v>46</v>
      </c>
      <c r="B91" s="1" t="s">
        <v>288</v>
      </c>
      <c r="C91" s="2">
        <v>-92500</v>
      </c>
      <c r="D91" s="2">
        <v>-232481.2</v>
      </c>
      <c r="E91" s="16">
        <f t="shared" si="1"/>
        <v>174900.96999999834</v>
      </c>
    </row>
    <row r="92" spans="1:5" x14ac:dyDescent="0.25">
      <c r="A92" s="1" t="s">
        <v>46</v>
      </c>
      <c r="B92" s="1" t="s">
        <v>288</v>
      </c>
      <c r="C92" s="2">
        <v>-150000</v>
      </c>
      <c r="D92" s="2">
        <v>-139981.20000000001</v>
      </c>
      <c r="E92" s="16">
        <f t="shared" si="1"/>
        <v>24900.969999998342</v>
      </c>
    </row>
    <row r="93" spans="1:5" x14ac:dyDescent="0.25">
      <c r="A93" s="1" t="s">
        <v>60</v>
      </c>
      <c r="B93" s="1" t="s">
        <v>10</v>
      </c>
      <c r="C93" s="2">
        <v>-0.09</v>
      </c>
      <c r="D93" s="2">
        <v>10018.799999999999</v>
      </c>
      <c r="E93" s="16">
        <f t="shared" si="1"/>
        <v>24900.879999998342</v>
      </c>
    </row>
    <row r="94" spans="1:5" x14ac:dyDescent="0.25">
      <c r="A94" s="1" t="s">
        <v>60</v>
      </c>
      <c r="B94" s="1" t="s">
        <v>10</v>
      </c>
      <c r="C94" s="2">
        <v>-0.09</v>
      </c>
      <c r="D94" s="2">
        <v>10018.89</v>
      </c>
      <c r="E94" s="16">
        <f t="shared" si="1"/>
        <v>24900.789999998342</v>
      </c>
    </row>
    <row r="95" spans="1:5" x14ac:dyDescent="0.25">
      <c r="A95" s="1" t="s">
        <v>60</v>
      </c>
      <c r="B95" s="1" t="s">
        <v>10</v>
      </c>
      <c r="C95" s="2">
        <v>-0.45</v>
      </c>
      <c r="D95" s="2">
        <v>10018.98</v>
      </c>
      <c r="E95" s="16">
        <f t="shared" si="1"/>
        <v>24900.339999998341</v>
      </c>
    </row>
    <row r="96" spans="1:5" x14ac:dyDescent="0.25">
      <c r="A96" s="1" t="s">
        <v>60</v>
      </c>
      <c r="B96" s="1" t="s">
        <v>10</v>
      </c>
      <c r="C96" s="2">
        <v>-0.45</v>
      </c>
      <c r="D96" s="2">
        <v>10019.43</v>
      </c>
      <c r="E96" s="16">
        <f t="shared" si="1"/>
        <v>24899.88999999834</v>
      </c>
    </row>
    <row r="97" spans="1:5" x14ac:dyDescent="0.25">
      <c r="A97" s="1" t="s">
        <v>60</v>
      </c>
      <c r="B97" s="1" t="s">
        <v>284</v>
      </c>
      <c r="C97" s="2">
        <v>-15.75</v>
      </c>
      <c r="D97" s="2">
        <v>10019.879999999999</v>
      </c>
      <c r="E97" s="16">
        <f t="shared" si="1"/>
        <v>24884.13999999834</v>
      </c>
    </row>
    <row r="98" spans="1:5" x14ac:dyDescent="0.25">
      <c r="A98" s="1" t="s">
        <v>60</v>
      </c>
      <c r="B98" s="1" t="s">
        <v>284</v>
      </c>
      <c r="C98" s="2">
        <v>-15.75</v>
      </c>
      <c r="D98" s="2">
        <v>10035.629999999999</v>
      </c>
      <c r="E98" s="16">
        <f t="shared" si="1"/>
        <v>24868.38999999834</v>
      </c>
    </row>
    <row r="99" spans="1:5" x14ac:dyDescent="0.25">
      <c r="A99" s="1" t="s">
        <v>60</v>
      </c>
      <c r="B99" s="1" t="s">
        <v>285</v>
      </c>
      <c r="C99" s="2">
        <v>-75</v>
      </c>
      <c r="D99" s="2">
        <v>10051.379999999999</v>
      </c>
      <c r="E99" s="16">
        <f t="shared" si="1"/>
        <v>24793.38999999834</v>
      </c>
    </row>
    <row r="100" spans="1:5" x14ac:dyDescent="0.25">
      <c r="A100" s="1" t="s">
        <v>60</v>
      </c>
      <c r="B100" s="1" t="s">
        <v>285</v>
      </c>
      <c r="C100" s="2">
        <v>-75</v>
      </c>
      <c r="D100" s="2">
        <v>10126.379999999999</v>
      </c>
      <c r="E100" s="16">
        <f t="shared" si="1"/>
        <v>24718.38999999834</v>
      </c>
    </row>
    <row r="101" spans="1:5" x14ac:dyDescent="0.25">
      <c r="A101" s="1" t="s">
        <v>60</v>
      </c>
      <c r="B101" s="1" t="s">
        <v>302</v>
      </c>
      <c r="C101" s="2">
        <v>-580000</v>
      </c>
      <c r="D101" s="2">
        <v>10201.379999999999</v>
      </c>
      <c r="E101" s="16">
        <f t="shared" si="1"/>
        <v>-555281.61000000162</v>
      </c>
    </row>
    <row r="102" spans="1:5" x14ac:dyDescent="0.25">
      <c r="A102" s="1" t="s">
        <v>60</v>
      </c>
      <c r="B102" s="1" t="s">
        <v>10</v>
      </c>
      <c r="C102" s="2">
        <v>-0.34</v>
      </c>
      <c r="D102" s="2">
        <v>590201.38</v>
      </c>
      <c r="E102" s="16">
        <f t="shared" si="1"/>
        <v>-555281.95000000158</v>
      </c>
    </row>
    <row r="103" spans="1:5" x14ac:dyDescent="0.25">
      <c r="A103" s="1" t="s">
        <v>60</v>
      </c>
      <c r="B103" s="1" t="s">
        <v>34</v>
      </c>
      <c r="C103" s="2">
        <v>-57</v>
      </c>
      <c r="D103" s="2">
        <v>590201.72</v>
      </c>
      <c r="E103" s="16">
        <f t="shared" si="1"/>
        <v>-555338.95000000158</v>
      </c>
    </row>
    <row r="104" spans="1:5" x14ac:dyDescent="0.25">
      <c r="A104" s="1" t="s">
        <v>60</v>
      </c>
      <c r="B104" s="1" t="s">
        <v>35</v>
      </c>
      <c r="C104" s="2">
        <v>-3420</v>
      </c>
      <c r="D104" s="2">
        <v>590258.72</v>
      </c>
      <c r="E104" s="16">
        <f t="shared" si="1"/>
        <v>-558758.95000000158</v>
      </c>
    </row>
    <row r="105" spans="1:5" x14ac:dyDescent="0.25">
      <c r="A105" s="1" t="s">
        <v>60</v>
      </c>
      <c r="B105" s="1" t="s">
        <v>297</v>
      </c>
      <c r="C105" s="2">
        <v>570000</v>
      </c>
      <c r="D105" s="2">
        <v>593678.72</v>
      </c>
      <c r="E105" s="16">
        <f t="shared" si="1"/>
        <v>11241.049999998417</v>
      </c>
    </row>
    <row r="106" spans="1:5" x14ac:dyDescent="0.25">
      <c r="A106" s="1" t="s">
        <v>60</v>
      </c>
      <c r="B106" s="1" t="s">
        <v>290</v>
      </c>
      <c r="C106" s="2">
        <v>-1630000</v>
      </c>
      <c r="D106" s="2">
        <v>23678.720000000001</v>
      </c>
      <c r="E106" s="16">
        <f t="shared" si="1"/>
        <v>-1618758.9500000016</v>
      </c>
    </row>
    <row r="107" spans="1:5" x14ac:dyDescent="0.25">
      <c r="A107" s="1" t="s">
        <v>60</v>
      </c>
      <c r="B107" s="1" t="s">
        <v>10</v>
      </c>
      <c r="C107" s="2">
        <v>-2.98</v>
      </c>
      <c r="D107" s="2">
        <v>1653678.72</v>
      </c>
      <c r="E107" s="16">
        <f t="shared" si="1"/>
        <v>-1618761.9300000016</v>
      </c>
    </row>
    <row r="108" spans="1:5" x14ac:dyDescent="0.25">
      <c r="A108" s="1" t="s">
        <v>60</v>
      </c>
      <c r="B108" s="1" t="s">
        <v>34</v>
      </c>
      <c r="C108" s="2">
        <v>-496.53</v>
      </c>
      <c r="D108" s="2">
        <v>1653681.7</v>
      </c>
      <c r="E108" s="16">
        <f t="shared" si="1"/>
        <v>-1619258.4600000016</v>
      </c>
    </row>
    <row r="109" spans="1:5" x14ac:dyDescent="0.25">
      <c r="A109" s="1" t="s">
        <v>60</v>
      </c>
      <c r="B109" s="1" t="s">
        <v>35</v>
      </c>
      <c r="C109" s="2">
        <v>-29791.58</v>
      </c>
      <c r="D109" s="2">
        <v>1654178.23</v>
      </c>
      <c r="E109" s="16">
        <f t="shared" si="1"/>
        <v>-1649050.0400000017</v>
      </c>
    </row>
    <row r="110" spans="1:5" x14ac:dyDescent="0.25">
      <c r="A110" s="1" t="s">
        <v>60</v>
      </c>
      <c r="B110" s="1" t="s">
        <v>298</v>
      </c>
      <c r="C110" s="2">
        <v>4965264.01</v>
      </c>
      <c r="D110" s="2">
        <v>1683969.81</v>
      </c>
      <c r="E110" s="16">
        <f t="shared" si="1"/>
        <v>3316213.9699999979</v>
      </c>
    </row>
    <row r="111" spans="1:5" x14ac:dyDescent="0.25">
      <c r="A111" s="1" t="s">
        <v>60</v>
      </c>
      <c r="B111" s="1" t="s">
        <v>10</v>
      </c>
      <c r="C111" s="2">
        <v>-1800</v>
      </c>
      <c r="D111" s="2">
        <v>-3281294.2</v>
      </c>
      <c r="E111" s="16">
        <f t="shared" si="1"/>
        <v>3314413.9699999979</v>
      </c>
    </row>
    <row r="112" spans="1:5" x14ac:dyDescent="0.25">
      <c r="A112" s="1" t="s">
        <v>60</v>
      </c>
      <c r="B112" s="1" t="s">
        <v>10</v>
      </c>
      <c r="C112" s="2">
        <v>-1800</v>
      </c>
      <c r="D112" s="2">
        <v>-3279494.2</v>
      </c>
      <c r="E112" s="16">
        <f t="shared" si="1"/>
        <v>3312613.9699999979</v>
      </c>
    </row>
    <row r="113" spans="1:5" x14ac:dyDescent="0.25">
      <c r="A113" s="1" t="s">
        <v>60</v>
      </c>
      <c r="B113" s="1" t="s">
        <v>10</v>
      </c>
      <c r="C113" s="2">
        <v>-2184</v>
      </c>
      <c r="D113" s="2">
        <v>-3277694.2</v>
      </c>
      <c r="E113" s="16">
        <f t="shared" si="1"/>
        <v>3310429.9699999979</v>
      </c>
    </row>
    <row r="114" spans="1:5" x14ac:dyDescent="0.25">
      <c r="A114" s="1" t="s">
        <v>60</v>
      </c>
      <c r="B114" s="1" t="s">
        <v>10</v>
      </c>
      <c r="C114" s="2">
        <v>-2520</v>
      </c>
      <c r="D114" s="2">
        <v>-3275510.2</v>
      </c>
      <c r="E114" s="16">
        <f t="shared" si="1"/>
        <v>3307909.9699999979</v>
      </c>
    </row>
    <row r="115" spans="1:5" x14ac:dyDescent="0.25">
      <c r="A115" s="1" t="s">
        <v>60</v>
      </c>
      <c r="B115" s="1" t="s">
        <v>288</v>
      </c>
      <c r="C115" s="2">
        <v>-300000</v>
      </c>
      <c r="D115" s="2">
        <v>-3272990.2</v>
      </c>
      <c r="E115" s="16">
        <f t="shared" si="1"/>
        <v>3007909.9699999979</v>
      </c>
    </row>
    <row r="116" spans="1:5" x14ac:dyDescent="0.25">
      <c r="A116" s="1" t="s">
        <v>60</v>
      </c>
      <c r="B116" s="1" t="s">
        <v>288</v>
      </c>
      <c r="C116" s="2">
        <v>-300000</v>
      </c>
      <c r="D116" s="2">
        <v>-2972990.2</v>
      </c>
      <c r="E116" s="16">
        <f t="shared" si="1"/>
        <v>2707909.9699999979</v>
      </c>
    </row>
    <row r="117" spans="1:5" x14ac:dyDescent="0.25">
      <c r="A117" s="1" t="s">
        <v>60</v>
      </c>
      <c r="B117" s="1" t="s">
        <v>288</v>
      </c>
      <c r="C117" s="2">
        <v>-364000</v>
      </c>
      <c r="D117" s="2">
        <v>-2672990.2000000002</v>
      </c>
      <c r="E117" s="16">
        <f t="shared" si="1"/>
        <v>2343909.9699999979</v>
      </c>
    </row>
    <row r="118" spans="1:5" x14ac:dyDescent="0.25">
      <c r="A118" s="1" t="s">
        <v>60</v>
      </c>
      <c r="B118" s="1" t="s">
        <v>288</v>
      </c>
      <c r="C118" s="2">
        <v>-420000</v>
      </c>
      <c r="D118" s="2">
        <v>-2308990.2000000002</v>
      </c>
      <c r="E118" s="16">
        <f t="shared" si="1"/>
        <v>1923909.9699999979</v>
      </c>
    </row>
    <row r="119" spans="1:5" x14ac:dyDescent="0.25">
      <c r="A119" s="1" t="s">
        <v>60</v>
      </c>
      <c r="B119" s="1" t="s">
        <v>10</v>
      </c>
      <c r="C119" s="2">
        <v>-900</v>
      </c>
      <c r="D119" s="2">
        <v>-1888990.2</v>
      </c>
      <c r="E119" s="16">
        <f t="shared" si="1"/>
        <v>1923009.9699999979</v>
      </c>
    </row>
    <row r="120" spans="1:5" x14ac:dyDescent="0.25">
      <c r="A120" s="1" t="s">
        <v>60</v>
      </c>
      <c r="B120" s="1" t="s">
        <v>10</v>
      </c>
      <c r="C120" s="2">
        <v>-1440</v>
      </c>
      <c r="D120" s="2">
        <v>-1888090.2</v>
      </c>
      <c r="E120" s="16">
        <f t="shared" si="1"/>
        <v>1921569.9699999979</v>
      </c>
    </row>
    <row r="121" spans="1:5" x14ac:dyDescent="0.25">
      <c r="A121" s="1" t="s">
        <v>60</v>
      </c>
      <c r="B121" s="1" t="s">
        <v>10</v>
      </c>
      <c r="C121" s="2">
        <v>-9000</v>
      </c>
      <c r="D121" s="2">
        <v>-1886650.2</v>
      </c>
      <c r="E121" s="16">
        <f t="shared" si="1"/>
        <v>1912569.9699999979</v>
      </c>
    </row>
    <row r="122" spans="1:5" x14ac:dyDescent="0.25">
      <c r="A122" s="1" t="s">
        <v>60</v>
      </c>
      <c r="B122" s="1" t="s">
        <v>288</v>
      </c>
      <c r="C122" s="2">
        <v>-150000</v>
      </c>
      <c r="D122" s="2">
        <v>-1877650.2</v>
      </c>
      <c r="E122" s="16">
        <f t="shared" si="1"/>
        <v>1762569.9699999979</v>
      </c>
    </row>
    <row r="123" spans="1:5" x14ac:dyDescent="0.25">
      <c r="A123" s="1" t="s">
        <v>60</v>
      </c>
      <c r="B123" s="1" t="s">
        <v>288</v>
      </c>
      <c r="C123" s="2">
        <v>-240000</v>
      </c>
      <c r="D123" s="2">
        <v>-1727650.2</v>
      </c>
      <c r="E123" s="16">
        <f t="shared" si="1"/>
        <v>1522569.9699999979</v>
      </c>
    </row>
    <row r="124" spans="1:5" x14ac:dyDescent="0.25">
      <c r="A124" s="1" t="s">
        <v>60</v>
      </c>
      <c r="B124" s="1" t="s">
        <v>288</v>
      </c>
      <c r="C124" s="2">
        <v>-1500000</v>
      </c>
      <c r="D124" s="2">
        <v>-1487650.2</v>
      </c>
      <c r="E124" s="16">
        <f t="shared" si="1"/>
        <v>22569.969999997877</v>
      </c>
    </row>
    <row r="125" spans="1:5" x14ac:dyDescent="0.25">
      <c r="A125" s="1" t="s">
        <v>74</v>
      </c>
      <c r="B125" s="1" t="s">
        <v>10</v>
      </c>
      <c r="C125" s="2">
        <v>-1847.93</v>
      </c>
      <c r="D125" s="2">
        <v>12349.8</v>
      </c>
      <c r="E125" s="16">
        <f t="shared" si="1"/>
        <v>20722.039999997876</v>
      </c>
    </row>
    <row r="126" spans="1:5" x14ac:dyDescent="0.25">
      <c r="A126" s="1" t="s">
        <v>74</v>
      </c>
      <c r="B126" s="1" t="s">
        <v>292</v>
      </c>
      <c r="C126" s="2">
        <v>-307988.09000000003</v>
      </c>
      <c r="D126" s="2">
        <v>14197.73</v>
      </c>
      <c r="E126" s="16">
        <f t="shared" si="1"/>
        <v>-287266.05000000214</v>
      </c>
    </row>
    <row r="127" spans="1:5" x14ac:dyDescent="0.25">
      <c r="A127" s="1" t="s">
        <v>74</v>
      </c>
      <c r="B127" s="1" t="s">
        <v>291</v>
      </c>
      <c r="C127" s="2">
        <v>1450000</v>
      </c>
      <c r="D127" s="2">
        <v>322185.82</v>
      </c>
      <c r="E127" s="16">
        <f t="shared" si="1"/>
        <v>1162733.9499999979</v>
      </c>
    </row>
    <row r="128" spans="1:5" x14ac:dyDescent="0.25">
      <c r="A128" s="1" t="s">
        <v>74</v>
      </c>
      <c r="B128" s="1" t="s">
        <v>10</v>
      </c>
      <c r="C128" s="2">
        <v>-900</v>
      </c>
      <c r="D128" s="2">
        <v>-1127814.18</v>
      </c>
      <c r="E128" s="16">
        <f t="shared" si="1"/>
        <v>1161833.9499999979</v>
      </c>
    </row>
    <row r="129" spans="1:5" x14ac:dyDescent="0.25">
      <c r="A129" s="1" t="s">
        <v>74</v>
      </c>
      <c r="B129" s="1" t="s">
        <v>10</v>
      </c>
      <c r="C129" s="2">
        <v>-3000</v>
      </c>
      <c r="D129" s="2">
        <v>-1126914.18</v>
      </c>
      <c r="E129" s="16">
        <f t="shared" si="1"/>
        <v>1158833.9499999979</v>
      </c>
    </row>
    <row r="130" spans="1:5" x14ac:dyDescent="0.25">
      <c r="A130" s="1" t="s">
        <v>74</v>
      </c>
      <c r="B130" s="1" t="s">
        <v>10</v>
      </c>
      <c r="C130" s="2">
        <v>-3000</v>
      </c>
      <c r="D130" s="2">
        <v>-1123914.18</v>
      </c>
      <c r="E130" s="16">
        <f t="shared" si="1"/>
        <v>1155833.9499999979</v>
      </c>
    </row>
    <row r="131" spans="1:5" x14ac:dyDescent="0.25">
      <c r="A131" s="1" t="s">
        <v>74</v>
      </c>
      <c r="B131" s="1" t="s">
        <v>288</v>
      </c>
      <c r="C131" s="2">
        <v>-150000</v>
      </c>
      <c r="D131" s="2">
        <v>-1120914.18</v>
      </c>
      <c r="E131" s="16">
        <f t="shared" ref="E131:E194" si="2">E130+C131</f>
        <v>1005833.9499999979</v>
      </c>
    </row>
    <row r="132" spans="1:5" x14ac:dyDescent="0.25">
      <c r="A132" s="1" t="s">
        <v>74</v>
      </c>
      <c r="B132" s="1" t="s">
        <v>288</v>
      </c>
      <c r="C132" s="2">
        <v>-500000</v>
      </c>
      <c r="D132" s="2">
        <v>-970914.18</v>
      </c>
      <c r="E132" s="16">
        <f t="shared" si="2"/>
        <v>505833.94999999786</v>
      </c>
    </row>
    <row r="133" spans="1:5" x14ac:dyDescent="0.25">
      <c r="A133" s="1" t="s">
        <v>74</v>
      </c>
      <c r="B133" s="1" t="s">
        <v>288</v>
      </c>
      <c r="C133" s="2">
        <v>-500000</v>
      </c>
      <c r="D133" s="2">
        <v>-470914.18</v>
      </c>
      <c r="E133" s="16">
        <f t="shared" si="2"/>
        <v>5833.949999997858</v>
      </c>
    </row>
    <row r="134" spans="1:5" x14ac:dyDescent="0.25">
      <c r="A134" s="1" t="s">
        <v>83</v>
      </c>
      <c r="B134" s="1" t="s">
        <v>10</v>
      </c>
      <c r="C134" s="2">
        <v>-0.09</v>
      </c>
      <c r="D134" s="2">
        <v>29085.82</v>
      </c>
      <c r="E134" s="16">
        <f t="shared" si="2"/>
        <v>5833.8599999978578</v>
      </c>
    </row>
    <row r="135" spans="1:5" x14ac:dyDescent="0.25">
      <c r="A135" s="1" t="s">
        <v>83</v>
      </c>
      <c r="B135" s="1" t="s">
        <v>10</v>
      </c>
      <c r="C135" s="2">
        <v>-0.45</v>
      </c>
      <c r="D135" s="2">
        <v>29085.91</v>
      </c>
      <c r="E135" s="16">
        <f t="shared" si="2"/>
        <v>5833.409999997858</v>
      </c>
    </row>
    <row r="136" spans="1:5" x14ac:dyDescent="0.25">
      <c r="A136" s="1" t="s">
        <v>83</v>
      </c>
      <c r="B136" s="1" t="s">
        <v>284</v>
      </c>
      <c r="C136" s="2">
        <v>-15.75</v>
      </c>
      <c r="D136" s="2">
        <v>29086.36</v>
      </c>
      <c r="E136" s="16">
        <f t="shared" si="2"/>
        <v>5817.659999997858</v>
      </c>
    </row>
    <row r="137" spans="1:5" x14ac:dyDescent="0.25">
      <c r="A137" s="1" t="s">
        <v>83</v>
      </c>
      <c r="B137" s="1" t="s">
        <v>285</v>
      </c>
      <c r="C137" s="2">
        <v>-75</v>
      </c>
      <c r="D137" s="2">
        <v>29102.11</v>
      </c>
      <c r="E137" s="16">
        <f t="shared" si="2"/>
        <v>5742.659999997858</v>
      </c>
    </row>
    <row r="138" spans="1:5" x14ac:dyDescent="0.25">
      <c r="A138" s="1" t="s">
        <v>83</v>
      </c>
      <c r="B138" s="1" t="s">
        <v>10</v>
      </c>
      <c r="C138" s="2">
        <v>-32.130000000000003</v>
      </c>
      <c r="D138" s="2">
        <v>29177.11</v>
      </c>
      <c r="E138" s="16">
        <f t="shared" si="2"/>
        <v>5710.5299999978579</v>
      </c>
    </row>
    <row r="139" spans="1:5" x14ac:dyDescent="0.25">
      <c r="A139" s="1" t="s">
        <v>83</v>
      </c>
      <c r="B139" s="1" t="s">
        <v>288</v>
      </c>
      <c r="C139" s="2">
        <v>-5355.51</v>
      </c>
      <c r="D139" s="2">
        <v>29209.24</v>
      </c>
      <c r="E139" s="16">
        <f t="shared" si="2"/>
        <v>355.01999999785767</v>
      </c>
    </row>
    <row r="140" spans="1:5" x14ac:dyDescent="0.25">
      <c r="A140" s="1" t="s">
        <v>83</v>
      </c>
      <c r="B140" s="1" t="s">
        <v>302</v>
      </c>
      <c r="C140" s="2">
        <v>2600000</v>
      </c>
      <c r="D140" s="2">
        <v>34564.75</v>
      </c>
      <c r="E140" s="16">
        <f t="shared" si="2"/>
        <v>2600355.0199999977</v>
      </c>
    </row>
    <row r="141" spans="1:5" x14ac:dyDescent="0.25">
      <c r="A141" s="1" t="s">
        <v>83</v>
      </c>
      <c r="B141" s="1" t="s">
        <v>10</v>
      </c>
      <c r="C141" s="2">
        <v>-1060.1600000000001</v>
      </c>
      <c r="D141" s="2">
        <v>-2565435.25</v>
      </c>
      <c r="E141" s="16">
        <f t="shared" si="2"/>
        <v>2599294.8599999975</v>
      </c>
    </row>
    <row r="142" spans="1:5" x14ac:dyDescent="0.25">
      <c r="A142" s="1" t="s">
        <v>83</v>
      </c>
      <c r="B142" s="1" t="s">
        <v>10</v>
      </c>
      <c r="C142" s="2">
        <v>-1080</v>
      </c>
      <c r="D142" s="2">
        <v>-2564375.09</v>
      </c>
      <c r="E142" s="16">
        <f t="shared" si="2"/>
        <v>2598214.8599999975</v>
      </c>
    </row>
    <row r="143" spans="1:5" x14ac:dyDescent="0.25">
      <c r="A143" s="1" t="s">
        <v>83</v>
      </c>
      <c r="B143" s="1" t="s">
        <v>10</v>
      </c>
      <c r="C143" s="2">
        <v>-1200</v>
      </c>
      <c r="D143" s="2">
        <v>-2563295.09</v>
      </c>
      <c r="E143" s="16">
        <f t="shared" si="2"/>
        <v>2597014.8599999975</v>
      </c>
    </row>
    <row r="144" spans="1:5" x14ac:dyDescent="0.25">
      <c r="A144" s="1" t="s">
        <v>83</v>
      </c>
      <c r="B144" s="1" t="s">
        <v>288</v>
      </c>
      <c r="C144" s="2">
        <v>-176693</v>
      </c>
      <c r="D144" s="2">
        <v>-2562095.09</v>
      </c>
      <c r="E144" s="16">
        <f t="shared" si="2"/>
        <v>2420321.8599999975</v>
      </c>
    </row>
    <row r="145" spans="1:5" x14ac:dyDescent="0.25">
      <c r="A145" s="1" t="s">
        <v>83</v>
      </c>
      <c r="B145" s="1" t="s">
        <v>288</v>
      </c>
      <c r="C145" s="2">
        <v>-180000</v>
      </c>
      <c r="D145" s="2">
        <v>-2385402.09</v>
      </c>
      <c r="E145" s="16">
        <f t="shared" si="2"/>
        <v>2240321.8599999975</v>
      </c>
    </row>
    <row r="146" spans="1:5" x14ac:dyDescent="0.25">
      <c r="A146" s="1" t="s">
        <v>83</v>
      </c>
      <c r="B146" s="1" t="s">
        <v>288</v>
      </c>
      <c r="C146" s="2">
        <v>-200000</v>
      </c>
      <c r="D146" s="2">
        <v>-2205402.09</v>
      </c>
      <c r="E146" s="16">
        <f t="shared" si="2"/>
        <v>2040321.8599999975</v>
      </c>
    </row>
    <row r="147" spans="1:5" x14ac:dyDescent="0.25">
      <c r="A147" s="1" t="s">
        <v>83</v>
      </c>
      <c r="B147" s="1" t="s">
        <v>10</v>
      </c>
      <c r="C147" s="2">
        <v>-3000</v>
      </c>
      <c r="D147" s="2">
        <v>-2005402.09</v>
      </c>
      <c r="E147" s="16">
        <f t="shared" si="2"/>
        <v>2037321.8599999975</v>
      </c>
    </row>
    <row r="148" spans="1:5" x14ac:dyDescent="0.25">
      <c r="A148" s="1" t="s">
        <v>83</v>
      </c>
      <c r="B148" s="1" t="s">
        <v>10</v>
      </c>
      <c r="C148" s="2">
        <v>-9000</v>
      </c>
      <c r="D148" s="2">
        <v>-2002402.09</v>
      </c>
      <c r="E148" s="16">
        <f t="shared" si="2"/>
        <v>2028321.8599999975</v>
      </c>
    </row>
    <row r="149" spans="1:5" x14ac:dyDescent="0.25">
      <c r="A149" s="1" t="s">
        <v>83</v>
      </c>
      <c r="B149" s="1" t="s">
        <v>288</v>
      </c>
      <c r="C149" s="2">
        <v>-500000</v>
      </c>
      <c r="D149" s="2">
        <v>-1993402.09</v>
      </c>
      <c r="E149" s="16">
        <f t="shared" si="2"/>
        <v>1528321.8599999975</v>
      </c>
    </row>
    <row r="150" spans="1:5" x14ac:dyDescent="0.25">
      <c r="A150" s="1" t="s">
        <v>83</v>
      </c>
      <c r="B150" s="1" t="s">
        <v>288</v>
      </c>
      <c r="C150" s="2">
        <v>-1500000</v>
      </c>
      <c r="D150" s="2">
        <v>-1493402.09</v>
      </c>
      <c r="E150" s="16">
        <f t="shared" si="2"/>
        <v>28321.859999997541</v>
      </c>
    </row>
    <row r="151" spans="1:5" x14ac:dyDescent="0.25">
      <c r="A151" s="1" t="s">
        <v>91</v>
      </c>
      <c r="B151" s="1" t="s">
        <v>10</v>
      </c>
      <c r="C151" s="2">
        <v>-0.09</v>
      </c>
      <c r="D151" s="2">
        <v>6597.91</v>
      </c>
      <c r="E151" s="16">
        <f t="shared" si="2"/>
        <v>28321.769999997541</v>
      </c>
    </row>
    <row r="152" spans="1:5" x14ac:dyDescent="0.25">
      <c r="A152" s="1" t="s">
        <v>91</v>
      </c>
      <c r="B152" s="1" t="s">
        <v>10</v>
      </c>
      <c r="C152" s="2">
        <v>-0.45</v>
      </c>
      <c r="D152" s="2">
        <v>6598</v>
      </c>
      <c r="E152" s="16">
        <f t="shared" si="2"/>
        <v>28321.31999999754</v>
      </c>
    </row>
    <row r="153" spans="1:5" x14ac:dyDescent="0.25">
      <c r="A153" s="1" t="s">
        <v>91</v>
      </c>
      <c r="B153" s="1" t="s">
        <v>284</v>
      </c>
      <c r="C153" s="2">
        <v>-15.75</v>
      </c>
      <c r="D153" s="2">
        <v>6598.45</v>
      </c>
      <c r="E153" s="16">
        <f t="shared" si="2"/>
        <v>28305.56999999754</v>
      </c>
    </row>
    <row r="154" spans="1:5" x14ac:dyDescent="0.25">
      <c r="A154" s="1" t="s">
        <v>91</v>
      </c>
      <c r="B154" s="1" t="s">
        <v>285</v>
      </c>
      <c r="C154" s="2">
        <v>-75</v>
      </c>
      <c r="D154" s="2">
        <v>6614.2</v>
      </c>
      <c r="E154" s="16">
        <f t="shared" si="2"/>
        <v>28230.56999999754</v>
      </c>
    </row>
    <row r="155" spans="1:5" x14ac:dyDescent="0.25">
      <c r="A155" s="1" t="s">
        <v>91</v>
      </c>
      <c r="B155" s="1" t="s">
        <v>10</v>
      </c>
      <c r="C155" s="2">
        <v>-1350.36</v>
      </c>
      <c r="D155" s="2">
        <v>6689.2</v>
      </c>
      <c r="E155" s="16">
        <f t="shared" si="2"/>
        <v>26880.20999999754</v>
      </c>
    </row>
    <row r="156" spans="1:5" x14ac:dyDescent="0.25">
      <c r="A156" s="1" t="s">
        <v>91</v>
      </c>
      <c r="B156" s="1" t="s">
        <v>306</v>
      </c>
      <c r="C156" s="2">
        <v>-225060.42</v>
      </c>
      <c r="D156" s="2">
        <v>8039.56</v>
      </c>
      <c r="E156" s="16">
        <f t="shared" si="2"/>
        <v>-198180.21000000247</v>
      </c>
    </row>
    <row r="157" spans="1:5" x14ac:dyDescent="0.25">
      <c r="A157" s="1" t="s">
        <v>91</v>
      </c>
      <c r="B157" s="1" t="s">
        <v>291</v>
      </c>
      <c r="C157" s="2">
        <v>10000</v>
      </c>
      <c r="D157" s="2">
        <v>233099.98</v>
      </c>
      <c r="E157" s="16">
        <f t="shared" si="2"/>
        <v>-188180.21000000247</v>
      </c>
    </row>
    <row r="158" spans="1:5" x14ac:dyDescent="0.25">
      <c r="A158" s="1" t="s">
        <v>91</v>
      </c>
      <c r="B158" s="1" t="s">
        <v>289</v>
      </c>
      <c r="C158" s="2">
        <v>1500000</v>
      </c>
      <c r="D158" s="2">
        <v>223099.98</v>
      </c>
      <c r="E158" s="16">
        <f t="shared" si="2"/>
        <v>1311819.7899999975</v>
      </c>
    </row>
    <row r="159" spans="1:5" x14ac:dyDescent="0.25">
      <c r="A159" s="1" t="s">
        <v>91</v>
      </c>
      <c r="B159" s="1" t="s">
        <v>10</v>
      </c>
      <c r="C159" s="2">
        <v>-3600</v>
      </c>
      <c r="D159" s="2">
        <v>-1276900.02</v>
      </c>
      <c r="E159" s="16">
        <f t="shared" si="2"/>
        <v>1308219.7899999975</v>
      </c>
    </row>
    <row r="160" spans="1:5" x14ac:dyDescent="0.25">
      <c r="A160" s="1" t="s">
        <v>91</v>
      </c>
      <c r="B160" s="1" t="s">
        <v>288</v>
      </c>
      <c r="C160" s="2">
        <v>-600000</v>
      </c>
      <c r="D160" s="2">
        <v>-1273300.02</v>
      </c>
      <c r="E160" s="16">
        <f t="shared" si="2"/>
        <v>708219.78999999748</v>
      </c>
    </row>
    <row r="161" spans="1:5" x14ac:dyDescent="0.25">
      <c r="A161" s="1" t="s">
        <v>91</v>
      </c>
      <c r="B161" s="1" t="s">
        <v>301</v>
      </c>
      <c r="C161" s="2">
        <v>600000</v>
      </c>
      <c r="D161" s="2">
        <v>-673300.02</v>
      </c>
      <c r="E161" s="16">
        <f t="shared" si="2"/>
        <v>1308219.7899999975</v>
      </c>
    </row>
    <row r="162" spans="1:5" x14ac:dyDescent="0.25">
      <c r="A162" s="1" t="s">
        <v>91</v>
      </c>
      <c r="B162" s="1" t="s">
        <v>10</v>
      </c>
      <c r="C162" s="2">
        <v>-3000</v>
      </c>
      <c r="D162" s="2">
        <v>-1273300.02</v>
      </c>
      <c r="E162" s="16">
        <f t="shared" si="2"/>
        <v>1305219.7899999975</v>
      </c>
    </row>
    <row r="163" spans="1:5" x14ac:dyDescent="0.25">
      <c r="A163" s="1" t="s">
        <v>91</v>
      </c>
      <c r="B163" s="1" t="s">
        <v>10</v>
      </c>
      <c r="C163" s="2">
        <v>-4717.37</v>
      </c>
      <c r="D163" s="2">
        <v>-1270300.02</v>
      </c>
      <c r="E163" s="16">
        <f t="shared" si="2"/>
        <v>1300502.4199999974</v>
      </c>
    </row>
    <row r="164" spans="1:5" x14ac:dyDescent="0.25">
      <c r="A164" s="1" t="s">
        <v>91</v>
      </c>
      <c r="B164" s="1" t="s">
        <v>288</v>
      </c>
      <c r="C164" s="2">
        <v>-500000</v>
      </c>
      <c r="D164" s="2">
        <v>-1265582.6499999999</v>
      </c>
      <c r="E164" s="16">
        <f t="shared" si="2"/>
        <v>800502.41999999736</v>
      </c>
    </row>
    <row r="165" spans="1:5" x14ac:dyDescent="0.25">
      <c r="A165" s="1" t="s">
        <v>91</v>
      </c>
      <c r="B165" s="1" t="s">
        <v>288</v>
      </c>
      <c r="C165" s="2">
        <v>-786227.88</v>
      </c>
      <c r="D165" s="2">
        <v>-765582.65</v>
      </c>
      <c r="E165" s="16">
        <f t="shared" si="2"/>
        <v>14274.53999999736</v>
      </c>
    </row>
    <row r="166" spans="1:5" x14ac:dyDescent="0.25">
      <c r="A166" s="1" t="s">
        <v>99</v>
      </c>
      <c r="B166" s="1" t="s">
        <v>10</v>
      </c>
      <c r="C166" s="2">
        <v>-0.09</v>
      </c>
      <c r="D166" s="2">
        <v>20645.23</v>
      </c>
      <c r="E166" s="16">
        <f t="shared" si="2"/>
        <v>14274.44999999736</v>
      </c>
    </row>
    <row r="167" spans="1:5" x14ac:dyDescent="0.25">
      <c r="A167" s="1" t="s">
        <v>99</v>
      </c>
      <c r="B167" s="1" t="s">
        <v>10</v>
      </c>
      <c r="C167" s="2">
        <v>-0.45</v>
      </c>
      <c r="D167" s="2">
        <v>20645.32</v>
      </c>
      <c r="E167" s="16">
        <f t="shared" si="2"/>
        <v>14273.999999997359</v>
      </c>
    </row>
    <row r="168" spans="1:5" x14ac:dyDescent="0.25">
      <c r="A168" s="1" t="s">
        <v>99</v>
      </c>
      <c r="B168" s="1" t="s">
        <v>284</v>
      </c>
      <c r="C168" s="2">
        <v>-15.75</v>
      </c>
      <c r="D168" s="2">
        <v>20645.77</v>
      </c>
      <c r="E168" s="16">
        <f t="shared" si="2"/>
        <v>14258.249999997359</v>
      </c>
    </row>
    <row r="169" spans="1:5" x14ac:dyDescent="0.25">
      <c r="A169" s="1" t="s">
        <v>99</v>
      </c>
      <c r="B169" s="1" t="s">
        <v>285</v>
      </c>
      <c r="C169" s="2">
        <v>-75</v>
      </c>
      <c r="D169" s="2">
        <v>20661.52</v>
      </c>
      <c r="E169" s="16">
        <f t="shared" si="2"/>
        <v>14183.249999997359</v>
      </c>
    </row>
    <row r="170" spans="1:5" x14ac:dyDescent="0.25">
      <c r="A170" s="1" t="s">
        <v>99</v>
      </c>
      <c r="B170" s="1" t="s">
        <v>303</v>
      </c>
      <c r="C170" s="2">
        <v>-50000</v>
      </c>
      <c r="D170" s="2">
        <v>20736.52</v>
      </c>
      <c r="E170" s="16">
        <f t="shared" si="2"/>
        <v>-35816.750000002641</v>
      </c>
    </row>
    <row r="171" spans="1:5" x14ac:dyDescent="0.25">
      <c r="A171" s="1" t="s">
        <v>99</v>
      </c>
      <c r="B171" s="1" t="s">
        <v>302</v>
      </c>
      <c r="C171" s="2">
        <v>1120000</v>
      </c>
      <c r="D171" s="2">
        <v>70736.52</v>
      </c>
      <c r="E171" s="16">
        <f t="shared" si="2"/>
        <v>1084183.2499999974</v>
      </c>
    </row>
    <row r="172" spans="1:5" x14ac:dyDescent="0.25">
      <c r="A172" s="1" t="s">
        <v>99</v>
      </c>
      <c r="B172" s="1" t="s">
        <v>302</v>
      </c>
      <c r="C172" s="2">
        <v>1470000</v>
      </c>
      <c r="D172" s="2">
        <v>-1049263.48</v>
      </c>
      <c r="E172" s="16">
        <f t="shared" si="2"/>
        <v>2554183.2499999972</v>
      </c>
    </row>
    <row r="173" spans="1:5" x14ac:dyDescent="0.25">
      <c r="A173" s="1" t="s">
        <v>99</v>
      </c>
      <c r="B173" s="1" t="s">
        <v>10</v>
      </c>
      <c r="C173" s="2">
        <v>-2160</v>
      </c>
      <c r="D173" s="2">
        <v>-2519263.48</v>
      </c>
      <c r="E173" s="16">
        <f t="shared" si="2"/>
        <v>2552023.2499999972</v>
      </c>
    </row>
    <row r="174" spans="1:5" x14ac:dyDescent="0.25">
      <c r="A174" s="1" t="s">
        <v>99</v>
      </c>
      <c r="B174" s="1" t="s">
        <v>288</v>
      </c>
      <c r="C174" s="2">
        <v>-360000</v>
      </c>
      <c r="D174" s="2">
        <v>-2517103.48</v>
      </c>
      <c r="E174" s="16">
        <f t="shared" si="2"/>
        <v>2192023.2499999972</v>
      </c>
    </row>
    <row r="175" spans="1:5" x14ac:dyDescent="0.25">
      <c r="A175" s="1" t="s">
        <v>99</v>
      </c>
      <c r="B175" s="1" t="s">
        <v>10</v>
      </c>
      <c r="C175" s="2">
        <v>-900</v>
      </c>
      <c r="D175" s="2">
        <v>-2157103.48</v>
      </c>
      <c r="E175" s="16">
        <f t="shared" si="2"/>
        <v>2191123.2499999972</v>
      </c>
    </row>
    <row r="176" spans="1:5" x14ac:dyDescent="0.25">
      <c r="A176" s="1" t="s">
        <v>99</v>
      </c>
      <c r="B176" s="1" t="s">
        <v>10</v>
      </c>
      <c r="C176" s="2">
        <v>-3000</v>
      </c>
      <c r="D176" s="2">
        <v>-2156203.48</v>
      </c>
      <c r="E176" s="16">
        <f t="shared" si="2"/>
        <v>2188123.2499999972</v>
      </c>
    </row>
    <row r="177" spans="1:5" x14ac:dyDescent="0.25">
      <c r="A177" s="1" t="s">
        <v>99</v>
      </c>
      <c r="B177" s="1" t="s">
        <v>10</v>
      </c>
      <c r="C177" s="2">
        <v>-9000</v>
      </c>
      <c r="D177" s="2">
        <v>-2153203.48</v>
      </c>
      <c r="E177" s="16">
        <f t="shared" si="2"/>
        <v>2179123.2499999972</v>
      </c>
    </row>
    <row r="178" spans="1:5" x14ac:dyDescent="0.25">
      <c r="A178" s="1" t="s">
        <v>99</v>
      </c>
      <c r="B178" s="1" t="s">
        <v>288</v>
      </c>
      <c r="C178" s="2">
        <v>-150000</v>
      </c>
      <c r="D178" s="2">
        <v>-2144203.48</v>
      </c>
      <c r="E178" s="16">
        <f t="shared" si="2"/>
        <v>2029123.2499999972</v>
      </c>
    </row>
    <row r="179" spans="1:5" x14ac:dyDescent="0.25">
      <c r="A179" s="1" t="s">
        <v>99</v>
      </c>
      <c r="B179" s="1" t="s">
        <v>288</v>
      </c>
      <c r="C179" s="2">
        <v>-500000</v>
      </c>
      <c r="D179" s="2">
        <v>-1994203.48</v>
      </c>
      <c r="E179" s="16">
        <f t="shared" si="2"/>
        <v>1529123.2499999972</v>
      </c>
    </row>
    <row r="180" spans="1:5" x14ac:dyDescent="0.25">
      <c r="A180" s="1" t="s">
        <v>99</v>
      </c>
      <c r="B180" s="1" t="s">
        <v>288</v>
      </c>
      <c r="C180" s="2">
        <v>-1500000</v>
      </c>
      <c r="D180" s="2">
        <v>-1494203.48</v>
      </c>
      <c r="E180" s="16">
        <f t="shared" si="2"/>
        <v>29123.249999997206</v>
      </c>
    </row>
    <row r="181" spans="1:5" x14ac:dyDescent="0.25">
      <c r="A181" s="1" t="s">
        <v>107</v>
      </c>
      <c r="B181" s="1" t="s">
        <v>10</v>
      </c>
      <c r="C181" s="2">
        <v>-1391.59</v>
      </c>
      <c r="D181" s="2">
        <v>5796.52</v>
      </c>
      <c r="E181" s="16">
        <f t="shared" si="2"/>
        <v>27731.659999997206</v>
      </c>
    </row>
    <row r="182" spans="1:5" x14ac:dyDescent="0.25">
      <c r="A182" s="1" t="s">
        <v>107</v>
      </c>
      <c r="B182" s="1" t="s">
        <v>307</v>
      </c>
      <c r="C182" s="2">
        <v>-231931.56</v>
      </c>
      <c r="D182" s="2">
        <v>7188.11</v>
      </c>
      <c r="E182" s="16">
        <f t="shared" si="2"/>
        <v>-204199.90000000279</v>
      </c>
    </row>
    <row r="183" spans="1:5" x14ac:dyDescent="0.25">
      <c r="A183" s="1" t="s">
        <v>107</v>
      </c>
      <c r="B183" s="1" t="s">
        <v>10</v>
      </c>
      <c r="C183" s="2">
        <v>-2712.62</v>
      </c>
      <c r="D183" s="2">
        <v>239119.67</v>
      </c>
      <c r="E183" s="16">
        <f t="shared" si="2"/>
        <v>-206912.52000000278</v>
      </c>
    </row>
    <row r="184" spans="1:5" x14ac:dyDescent="0.25">
      <c r="A184" s="1" t="s">
        <v>107</v>
      </c>
      <c r="B184" s="1" t="s">
        <v>307</v>
      </c>
      <c r="C184" s="2">
        <v>-452103.59</v>
      </c>
      <c r="D184" s="2">
        <v>241832.29</v>
      </c>
      <c r="E184" s="16">
        <f t="shared" si="2"/>
        <v>-659016.11000000278</v>
      </c>
    </row>
    <row r="185" spans="1:5" x14ac:dyDescent="0.25">
      <c r="A185" s="1" t="s">
        <v>107</v>
      </c>
      <c r="B185" s="1" t="s">
        <v>10</v>
      </c>
      <c r="C185" s="2">
        <v>-4042.28</v>
      </c>
      <c r="D185" s="2">
        <v>693935.88</v>
      </c>
      <c r="E185" s="16">
        <f t="shared" si="2"/>
        <v>-663058.39000000281</v>
      </c>
    </row>
    <row r="186" spans="1:5" x14ac:dyDescent="0.25">
      <c r="A186" s="1" t="s">
        <v>107</v>
      </c>
      <c r="B186" s="1" t="s">
        <v>306</v>
      </c>
      <c r="C186" s="2">
        <v>-673712.87</v>
      </c>
      <c r="D186" s="2">
        <v>697978.16</v>
      </c>
      <c r="E186" s="16">
        <f t="shared" si="2"/>
        <v>-1336771.2600000028</v>
      </c>
    </row>
    <row r="187" spans="1:5" x14ac:dyDescent="0.25">
      <c r="A187" s="1" t="s">
        <v>107</v>
      </c>
      <c r="B187" s="1" t="s">
        <v>10</v>
      </c>
      <c r="C187" s="2">
        <v>-0.9</v>
      </c>
      <c r="D187" s="2">
        <v>1371691.03</v>
      </c>
      <c r="E187" s="16">
        <f t="shared" si="2"/>
        <v>-1336772.1600000027</v>
      </c>
    </row>
    <row r="188" spans="1:5" x14ac:dyDescent="0.25">
      <c r="A188" s="1" t="s">
        <v>107</v>
      </c>
      <c r="B188" s="1" t="s">
        <v>34</v>
      </c>
      <c r="C188" s="2">
        <v>-150</v>
      </c>
      <c r="D188" s="2">
        <v>1371691.93</v>
      </c>
      <c r="E188" s="16">
        <f t="shared" si="2"/>
        <v>-1336922.1600000027</v>
      </c>
    </row>
    <row r="189" spans="1:5" x14ac:dyDescent="0.25">
      <c r="A189" s="1" t="s">
        <v>107</v>
      </c>
      <c r="B189" s="1" t="s">
        <v>35</v>
      </c>
      <c r="C189" s="2">
        <v>-9000</v>
      </c>
      <c r="D189" s="2">
        <v>1371841.93</v>
      </c>
      <c r="E189" s="16">
        <f t="shared" si="2"/>
        <v>-1345922.1600000027</v>
      </c>
    </row>
    <row r="190" spans="1:5" x14ac:dyDescent="0.25">
      <c r="A190" s="1" t="s">
        <v>107</v>
      </c>
      <c r="B190" s="1" t="s">
        <v>295</v>
      </c>
      <c r="C190" s="2">
        <v>1500000</v>
      </c>
      <c r="D190" s="2">
        <v>1380841.93</v>
      </c>
      <c r="E190" s="16">
        <f t="shared" si="2"/>
        <v>154077.83999999729</v>
      </c>
    </row>
    <row r="191" spans="1:5" x14ac:dyDescent="0.25">
      <c r="A191" s="1" t="s">
        <v>107</v>
      </c>
      <c r="B191" s="1" t="s">
        <v>10</v>
      </c>
      <c r="C191" s="2">
        <v>-1.2</v>
      </c>
      <c r="D191" s="2">
        <v>-119158.07</v>
      </c>
      <c r="E191" s="16">
        <f t="shared" si="2"/>
        <v>154076.63999999728</v>
      </c>
    </row>
    <row r="192" spans="1:5" x14ac:dyDescent="0.25">
      <c r="A192" s="1" t="s">
        <v>107</v>
      </c>
      <c r="B192" s="1" t="s">
        <v>34</v>
      </c>
      <c r="C192" s="2">
        <v>-200</v>
      </c>
      <c r="D192" s="2">
        <v>-119156.87</v>
      </c>
      <c r="E192" s="16">
        <f t="shared" si="2"/>
        <v>153876.63999999728</v>
      </c>
    </row>
    <row r="193" spans="1:5" x14ac:dyDescent="0.25">
      <c r="A193" s="1" t="s">
        <v>107</v>
      </c>
      <c r="B193" s="1" t="s">
        <v>35</v>
      </c>
      <c r="C193" s="2">
        <v>-12000</v>
      </c>
      <c r="D193" s="2">
        <v>-118956.87</v>
      </c>
      <c r="E193" s="16">
        <f t="shared" si="2"/>
        <v>141876.63999999728</v>
      </c>
    </row>
    <row r="194" spans="1:5" x14ac:dyDescent="0.25">
      <c r="A194" s="1" t="s">
        <v>107</v>
      </c>
      <c r="B194" s="1" t="s">
        <v>295</v>
      </c>
      <c r="C194" s="2">
        <v>2000000</v>
      </c>
      <c r="D194" s="2">
        <v>-106956.87</v>
      </c>
      <c r="E194" s="16">
        <f t="shared" si="2"/>
        <v>2141876.6399999973</v>
      </c>
    </row>
    <row r="195" spans="1:5" x14ac:dyDescent="0.25">
      <c r="A195" s="1" t="s">
        <v>107</v>
      </c>
      <c r="B195" s="1" t="s">
        <v>290</v>
      </c>
      <c r="C195" s="2">
        <v>-700000</v>
      </c>
      <c r="D195" s="2">
        <v>-2106956.87</v>
      </c>
      <c r="E195" s="16">
        <f t="shared" ref="E195:E258" si="3">E194+C195</f>
        <v>1441876.6399999973</v>
      </c>
    </row>
    <row r="196" spans="1:5" x14ac:dyDescent="0.25">
      <c r="A196" s="1" t="s">
        <v>107</v>
      </c>
      <c r="B196" s="1" t="s">
        <v>10</v>
      </c>
      <c r="C196" s="2">
        <v>-1.35</v>
      </c>
      <c r="D196" s="2">
        <v>-1406956.87</v>
      </c>
      <c r="E196" s="16">
        <f t="shared" si="3"/>
        <v>1441875.2899999972</v>
      </c>
    </row>
    <row r="197" spans="1:5" x14ac:dyDescent="0.25">
      <c r="A197" s="1" t="s">
        <v>107</v>
      </c>
      <c r="B197" s="1" t="s">
        <v>34</v>
      </c>
      <c r="C197" s="2">
        <v>-224.66</v>
      </c>
      <c r="D197" s="2">
        <v>-1406955.52</v>
      </c>
      <c r="E197" s="16">
        <f t="shared" si="3"/>
        <v>1441650.6299999973</v>
      </c>
    </row>
    <row r="198" spans="1:5" x14ac:dyDescent="0.25">
      <c r="A198" s="1" t="s">
        <v>107</v>
      </c>
      <c r="B198" s="1" t="s">
        <v>35</v>
      </c>
      <c r="C198" s="2">
        <v>-13479.39</v>
      </c>
      <c r="D198" s="2">
        <v>-1406730.86</v>
      </c>
      <c r="E198" s="16">
        <f t="shared" si="3"/>
        <v>1428171.2399999974</v>
      </c>
    </row>
    <row r="199" spans="1:5" x14ac:dyDescent="0.25">
      <c r="A199" s="1" t="s">
        <v>107</v>
      </c>
      <c r="B199" s="1" t="s">
        <v>296</v>
      </c>
      <c r="C199" s="2">
        <v>2246564.7999999998</v>
      </c>
      <c r="D199" s="2">
        <v>-1393251.47</v>
      </c>
      <c r="E199" s="16">
        <f t="shared" si="3"/>
        <v>3674736.0399999972</v>
      </c>
    </row>
    <row r="200" spans="1:5" x14ac:dyDescent="0.25">
      <c r="A200" s="1" t="s">
        <v>107</v>
      </c>
      <c r="B200" s="1" t="s">
        <v>10</v>
      </c>
      <c r="C200" s="2">
        <v>-8400</v>
      </c>
      <c r="D200" s="2">
        <v>-3639816.27</v>
      </c>
      <c r="E200" s="16">
        <f t="shared" si="3"/>
        <v>3666336.0399999972</v>
      </c>
    </row>
    <row r="201" spans="1:5" x14ac:dyDescent="0.25">
      <c r="A201" s="1" t="s">
        <v>107</v>
      </c>
      <c r="B201" s="1" t="s">
        <v>288</v>
      </c>
      <c r="C201" s="2">
        <v>-1400000</v>
      </c>
      <c r="D201" s="2">
        <v>-3631416.27</v>
      </c>
      <c r="E201" s="16">
        <f t="shared" si="3"/>
        <v>2266336.0399999972</v>
      </c>
    </row>
    <row r="202" spans="1:5" x14ac:dyDescent="0.25">
      <c r="A202" s="1" t="s">
        <v>107</v>
      </c>
      <c r="B202" s="1" t="s">
        <v>10</v>
      </c>
      <c r="C202" s="2">
        <v>-162.03</v>
      </c>
      <c r="D202" s="2">
        <v>-2231416.27</v>
      </c>
      <c r="E202" s="16">
        <f t="shared" si="3"/>
        <v>2266174.0099999974</v>
      </c>
    </row>
    <row r="203" spans="1:5" x14ac:dyDescent="0.25">
      <c r="A203" s="1" t="s">
        <v>107</v>
      </c>
      <c r="B203" s="1" t="s">
        <v>288</v>
      </c>
      <c r="C203" s="2">
        <v>-27004.3</v>
      </c>
      <c r="D203" s="2">
        <v>-2231254.2400000002</v>
      </c>
      <c r="E203" s="16">
        <f t="shared" si="3"/>
        <v>2239169.7099999976</v>
      </c>
    </row>
    <row r="204" spans="1:5" x14ac:dyDescent="0.25">
      <c r="A204" s="1" t="s">
        <v>107</v>
      </c>
      <c r="B204" s="1" t="s">
        <v>10</v>
      </c>
      <c r="C204" s="2">
        <v>-13200</v>
      </c>
      <c r="D204" s="2">
        <v>-2204249.94</v>
      </c>
      <c r="E204" s="16">
        <f t="shared" si="3"/>
        <v>2225969.7099999976</v>
      </c>
    </row>
    <row r="205" spans="1:5" x14ac:dyDescent="0.25">
      <c r="A205" s="1" t="s">
        <v>107</v>
      </c>
      <c r="B205" s="1" t="s">
        <v>288</v>
      </c>
      <c r="C205" s="2">
        <v>-2200000</v>
      </c>
      <c r="D205" s="2">
        <v>-2191049.94</v>
      </c>
      <c r="E205" s="16">
        <f t="shared" si="3"/>
        <v>25969.709999997634</v>
      </c>
    </row>
    <row r="206" spans="1:5" x14ac:dyDescent="0.25">
      <c r="A206" s="1" t="s">
        <v>107</v>
      </c>
      <c r="B206" s="1" t="s">
        <v>300</v>
      </c>
      <c r="C206" s="2">
        <v>1500000</v>
      </c>
      <c r="D206" s="2">
        <v>8950.06</v>
      </c>
      <c r="E206" s="16">
        <f t="shared" si="3"/>
        <v>1525969.7099999976</v>
      </c>
    </row>
    <row r="207" spans="1:5" x14ac:dyDescent="0.25">
      <c r="A207" s="1" t="s">
        <v>107</v>
      </c>
      <c r="B207" s="1" t="s">
        <v>10</v>
      </c>
      <c r="C207" s="2">
        <v>-2520</v>
      </c>
      <c r="D207" s="2">
        <v>-1491049.94</v>
      </c>
      <c r="E207" s="16">
        <f t="shared" si="3"/>
        <v>1523449.7099999976</v>
      </c>
    </row>
    <row r="208" spans="1:5" x14ac:dyDescent="0.25">
      <c r="A208" s="1" t="s">
        <v>107</v>
      </c>
      <c r="B208" s="1" t="s">
        <v>288</v>
      </c>
      <c r="C208" s="2">
        <v>-420000</v>
      </c>
      <c r="D208" s="2">
        <v>-1488529.94</v>
      </c>
      <c r="E208" s="16">
        <f t="shared" si="3"/>
        <v>1103449.7099999976</v>
      </c>
    </row>
    <row r="209" spans="1:5" x14ac:dyDescent="0.25">
      <c r="A209" s="1" t="s">
        <v>107</v>
      </c>
      <c r="B209" s="1" t="s">
        <v>10</v>
      </c>
      <c r="C209" s="2">
        <v>-3000</v>
      </c>
      <c r="D209" s="2">
        <v>-1068529.94</v>
      </c>
      <c r="E209" s="16">
        <f t="shared" si="3"/>
        <v>1100449.7099999976</v>
      </c>
    </row>
    <row r="210" spans="1:5" x14ac:dyDescent="0.25">
      <c r="A210" s="1" t="s">
        <v>107</v>
      </c>
      <c r="B210" s="1" t="s">
        <v>288</v>
      </c>
      <c r="C210" s="2">
        <v>-500000</v>
      </c>
      <c r="D210" s="2">
        <v>-1065529.94</v>
      </c>
      <c r="E210" s="16">
        <f t="shared" si="3"/>
        <v>600449.70999999763</v>
      </c>
    </row>
    <row r="211" spans="1:5" x14ac:dyDescent="0.25">
      <c r="A211" s="1" t="s">
        <v>107</v>
      </c>
      <c r="B211" s="1" t="s">
        <v>10</v>
      </c>
      <c r="C211" s="2">
        <v>-900</v>
      </c>
      <c r="D211" s="2">
        <v>-565529.93999999994</v>
      </c>
      <c r="E211" s="16">
        <f t="shared" si="3"/>
        <v>599549.70999999763</v>
      </c>
    </row>
    <row r="212" spans="1:5" x14ac:dyDescent="0.25">
      <c r="A212" s="1" t="s">
        <v>107</v>
      </c>
      <c r="B212" s="1" t="s">
        <v>10</v>
      </c>
      <c r="C212" s="2">
        <v>-2610</v>
      </c>
      <c r="D212" s="2">
        <v>-564629.93999999994</v>
      </c>
      <c r="E212" s="16">
        <f t="shared" si="3"/>
        <v>596939.70999999763</v>
      </c>
    </row>
    <row r="213" spans="1:5" x14ac:dyDescent="0.25">
      <c r="A213" s="1" t="s">
        <v>107</v>
      </c>
      <c r="B213" s="1" t="s">
        <v>288</v>
      </c>
      <c r="C213" s="2">
        <v>-150000</v>
      </c>
      <c r="D213" s="2">
        <v>-562019.93999999994</v>
      </c>
      <c r="E213" s="16">
        <f t="shared" si="3"/>
        <v>446939.70999999763</v>
      </c>
    </row>
    <row r="214" spans="1:5" x14ac:dyDescent="0.25">
      <c r="A214" s="1" t="s">
        <v>107</v>
      </c>
      <c r="B214" s="1" t="s">
        <v>288</v>
      </c>
      <c r="C214" s="2">
        <v>-435000</v>
      </c>
      <c r="D214" s="2">
        <v>-412019.94</v>
      </c>
      <c r="E214" s="16">
        <f t="shared" si="3"/>
        <v>11939.709999997634</v>
      </c>
    </row>
    <row r="215" spans="1:5" x14ac:dyDescent="0.25">
      <c r="A215" s="1" t="s">
        <v>107</v>
      </c>
      <c r="B215" s="1" t="s">
        <v>10</v>
      </c>
      <c r="C215" s="2">
        <v>-0.09</v>
      </c>
      <c r="D215" s="2">
        <v>22980.06</v>
      </c>
      <c r="E215" s="16">
        <f t="shared" si="3"/>
        <v>11939.619999997634</v>
      </c>
    </row>
    <row r="216" spans="1:5" x14ac:dyDescent="0.25">
      <c r="A216" s="1" t="s">
        <v>107</v>
      </c>
      <c r="B216" s="1" t="s">
        <v>10</v>
      </c>
      <c r="C216" s="2">
        <v>-0.09</v>
      </c>
      <c r="D216" s="2">
        <v>22980.15</v>
      </c>
      <c r="E216" s="16">
        <f t="shared" si="3"/>
        <v>11939.529999997634</v>
      </c>
    </row>
    <row r="217" spans="1:5" x14ac:dyDescent="0.25">
      <c r="A217" s="1" t="s">
        <v>107</v>
      </c>
      <c r="B217" s="1" t="s">
        <v>10</v>
      </c>
      <c r="C217" s="2">
        <v>-0.45</v>
      </c>
      <c r="D217" s="2">
        <v>22980.240000000002</v>
      </c>
      <c r="E217" s="16">
        <f t="shared" si="3"/>
        <v>11939.079999997633</v>
      </c>
    </row>
    <row r="218" spans="1:5" x14ac:dyDescent="0.25">
      <c r="A218" s="1" t="s">
        <v>107</v>
      </c>
      <c r="B218" s="1" t="s">
        <v>10</v>
      </c>
      <c r="C218" s="2">
        <v>-0.45</v>
      </c>
      <c r="D218" s="2">
        <v>22980.69</v>
      </c>
      <c r="E218" s="16">
        <f t="shared" si="3"/>
        <v>11938.629999997633</v>
      </c>
    </row>
    <row r="219" spans="1:5" x14ac:dyDescent="0.25">
      <c r="A219" s="1" t="s">
        <v>107</v>
      </c>
      <c r="B219" s="1" t="s">
        <v>284</v>
      </c>
      <c r="C219" s="2">
        <v>-15.75</v>
      </c>
      <c r="D219" s="2">
        <v>22981.14</v>
      </c>
      <c r="E219" s="16">
        <f t="shared" si="3"/>
        <v>11922.879999997633</v>
      </c>
    </row>
    <row r="220" spans="1:5" x14ac:dyDescent="0.25">
      <c r="A220" s="1" t="s">
        <v>107</v>
      </c>
      <c r="B220" s="1" t="s">
        <v>284</v>
      </c>
      <c r="C220" s="2">
        <v>-15.75</v>
      </c>
      <c r="D220" s="2">
        <v>22996.89</v>
      </c>
      <c r="E220" s="16">
        <f t="shared" si="3"/>
        <v>11907.129999997633</v>
      </c>
    </row>
    <row r="221" spans="1:5" x14ac:dyDescent="0.25">
      <c r="A221" s="1" t="s">
        <v>107</v>
      </c>
      <c r="B221" s="1" t="s">
        <v>285</v>
      </c>
      <c r="C221" s="2">
        <v>-75</v>
      </c>
      <c r="D221" s="2">
        <v>23012.639999999999</v>
      </c>
      <c r="E221" s="16">
        <f t="shared" si="3"/>
        <v>11832.129999997633</v>
      </c>
    </row>
    <row r="222" spans="1:5" x14ac:dyDescent="0.25">
      <c r="A222" s="1" t="s">
        <v>107</v>
      </c>
      <c r="B222" s="1" t="s">
        <v>285</v>
      </c>
      <c r="C222" s="2">
        <v>-75</v>
      </c>
      <c r="D222" s="2">
        <v>23087.64</v>
      </c>
      <c r="E222" s="16">
        <f t="shared" si="3"/>
        <v>11757.129999997633</v>
      </c>
    </row>
    <row r="223" spans="1:5" x14ac:dyDescent="0.25">
      <c r="A223" s="1" t="s">
        <v>107</v>
      </c>
      <c r="B223" s="1" t="s">
        <v>10</v>
      </c>
      <c r="C223" s="2">
        <v>-0.09</v>
      </c>
      <c r="D223" s="2">
        <v>23162.639999999999</v>
      </c>
      <c r="E223" s="16">
        <f t="shared" si="3"/>
        <v>11757.039999997633</v>
      </c>
    </row>
    <row r="224" spans="1:5" x14ac:dyDescent="0.25">
      <c r="A224" s="1" t="s">
        <v>107</v>
      </c>
      <c r="B224" s="1" t="s">
        <v>10</v>
      </c>
      <c r="C224" s="2">
        <v>-0.09</v>
      </c>
      <c r="D224" s="2">
        <v>23162.73</v>
      </c>
      <c r="E224" s="16">
        <f t="shared" si="3"/>
        <v>11756.949999997632</v>
      </c>
    </row>
    <row r="225" spans="1:5" x14ac:dyDescent="0.25">
      <c r="A225" s="1" t="s">
        <v>107</v>
      </c>
      <c r="B225" s="1" t="s">
        <v>10</v>
      </c>
      <c r="C225" s="2">
        <v>-0.45</v>
      </c>
      <c r="D225" s="2">
        <v>23162.82</v>
      </c>
      <c r="E225" s="16">
        <f t="shared" si="3"/>
        <v>11756.499999997632</v>
      </c>
    </row>
    <row r="226" spans="1:5" x14ac:dyDescent="0.25">
      <c r="A226" s="1" t="s">
        <v>107</v>
      </c>
      <c r="B226" s="1" t="s">
        <v>10</v>
      </c>
      <c r="C226" s="2">
        <v>-0.45</v>
      </c>
      <c r="D226" s="2">
        <v>23163.27</v>
      </c>
      <c r="E226" s="16">
        <f t="shared" si="3"/>
        <v>11756.049999997631</v>
      </c>
    </row>
    <row r="227" spans="1:5" x14ac:dyDescent="0.25">
      <c r="A227" s="1" t="s">
        <v>107</v>
      </c>
      <c r="B227" s="1" t="s">
        <v>284</v>
      </c>
      <c r="C227" s="2">
        <v>-15.75</v>
      </c>
      <c r="D227" s="2">
        <v>23163.72</v>
      </c>
      <c r="E227" s="16">
        <f t="shared" si="3"/>
        <v>11740.299999997631</v>
      </c>
    </row>
    <row r="228" spans="1:5" x14ac:dyDescent="0.25">
      <c r="A228" s="1" t="s">
        <v>107</v>
      </c>
      <c r="B228" s="1" t="s">
        <v>284</v>
      </c>
      <c r="C228" s="2">
        <v>-15.75</v>
      </c>
      <c r="D228" s="2">
        <v>23179.47</v>
      </c>
      <c r="E228" s="16">
        <f t="shared" si="3"/>
        <v>11724.549999997631</v>
      </c>
    </row>
    <row r="229" spans="1:5" x14ac:dyDescent="0.25">
      <c r="A229" s="1" t="s">
        <v>107</v>
      </c>
      <c r="B229" s="1" t="s">
        <v>285</v>
      </c>
      <c r="C229" s="2">
        <v>-75</v>
      </c>
      <c r="D229" s="2">
        <v>23195.22</v>
      </c>
      <c r="E229" s="16">
        <f t="shared" si="3"/>
        <v>11649.549999997631</v>
      </c>
    </row>
    <row r="230" spans="1:5" x14ac:dyDescent="0.25">
      <c r="A230" s="1" t="s">
        <v>107</v>
      </c>
      <c r="B230" s="1" t="s">
        <v>285</v>
      </c>
      <c r="C230" s="2">
        <v>-75</v>
      </c>
      <c r="D230" s="2">
        <v>23270.22</v>
      </c>
      <c r="E230" s="16">
        <f t="shared" si="3"/>
        <v>11574.549999997631</v>
      </c>
    </row>
    <row r="231" spans="1:5" x14ac:dyDescent="0.25">
      <c r="A231" s="1" t="s">
        <v>125</v>
      </c>
      <c r="B231" s="1" t="s">
        <v>10</v>
      </c>
      <c r="C231" s="2">
        <v>-44.18</v>
      </c>
      <c r="D231" s="2">
        <v>23345.22</v>
      </c>
      <c r="E231" s="16">
        <f t="shared" si="3"/>
        <v>11530.369999997631</v>
      </c>
    </row>
    <row r="232" spans="1:5" x14ac:dyDescent="0.25">
      <c r="A232" s="1" t="s">
        <v>125</v>
      </c>
      <c r="B232" s="1" t="s">
        <v>288</v>
      </c>
      <c r="C232" s="2">
        <v>-7363.83</v>
      </c>
      <c r="D232" s="2">
        <v>23389.4</v>
      </c>
      <c r="E232" s="16">
        <f t="shared" si="3"/>
        <v>4166.5399999976307</v>
      </c>
    </row>
    <row r="233" spans="1:5" x14ac:dyDescent="0.25">
      <c r="A233" s="1" t="s">
        <v>125</v>
      </c>
      <c r="B233" s="1" t="s">
        <v>290</v>
      </c>
      <c r="C233" s="2">
        <v>-1800000</v>
      </c>
      <c r="D233" s="2">
        <v>30753.23</v>
      </c>
      <c r="E233" s="16">
        <f t="shared" si="3"/>
        <v>-1795833.4600000023</v>
      </c>
    </row>
    <row r="234" spans="1:5" x14ac:dyDescent="0.25">
      <c r="A234" s="1" t="s">
        <v>125</v>
      </c>
      <c r="B234" s="1" t="s">
        <v>301</v>
      </c>
      <c r="C234" s="2">
        <v>-100000</v>
      </c>
      <c r="D234" s="2">
        <v>1830753.23</v>
      </c>
      <c r="E234" s="16">
        <f t="shared" si="3"/>
        <v>-1895833.4600000023</v>
      </c>
    </row>
    <row r="235" spans="1:5" x14ac:dyDescent="0.25">
      <c r="A235" s="1" t="s">
        <v>125</v>
      </c>
      <c r="B235" s="1" t="s">
        <v>10</v>
      </c>
      <c r="C235" s="2">
        <v>-0.75</v>
      </c>
      <c r="D235" s="2">
        <v>1930753.23</v>
      </c>
      <c r="E235" s="16">
        <f t="shared" si="3"/>
        <v>-1895834.2100000023</v>
      </c>
    </row>
    <row r="236" spans="1:5" x14ac:dyDescent="0.25">
      <c r="A236" s="1" t="s">
        <v>125</v>
      </c>
      <c r="B236" s="1" t="s">
        <v>34</v>
      </c>
      <c r="C236" s="2">
        <v>-124.36</v>
      </c>
      <c r="D236" s="2">
        <v>1930753.98</v>
      </c>
      <c r="E236" s="16">
        <f t="shared" si="3"/>
        <v>-1895958.5700000024</v>
      </c>
    </row>
    <row r="237" spans="1:5" x14ac:dyDescent="0.25">
      <c r="A237" s="1" t="s">
        <v>125</v>
      </c>
      <c r="B237" s="1" t="s">
        <v>35</v>
      </c>
      <c r="C237" s="2">
        <v>-7461.41</v>
      </c>
      <c r="D237" s="2">
        <v>1930878.34</v>
      </c>
      <c r="E237" s="16">
        <f t="shared" si="3"/>
        <v>-1903419.9800000023</v>
      </c>
    </row>
    <row r="238" spans="1:5" x14ac:dyDescent="0.25">
      <c r="A238" s="1" t="s">
        <v>125</v>
      </c>
      <c r="B238" s="1" t="s">
        <v>298</v>
      </c>
      <c r="C238" s="2">
        <v>1243568.21</v>
      </c>
      <c r="D238" s="2">
        <v>1938339.75</v>
      </c>
      <c r="E238" s="16">
        <f t="shared" si="3"/>
        <v>-659851.77000000235</v>
      </c>
    </row>
    <row r="239" spans="1:5" x14ac:dyDescent="0.25">
      <c r="A239" s="1" t="s">
        <v>125</v>
      </c>
      <c r="B239" s="1" t="s">
        <v>10</v>
      </c>
      <c r="C239" s="2">
        <v>-2.4</v>
      </c>
      <c r="D239" s="2">
        <v>694771.54</v>
      </c>
      <c r="E239" s="16">
        <f t="shared" si="3"/>
        <v>-659854.17000000237</v>
      </c>
    </row>
    <row r="240" spans="1:5" x14ac:dyDescent="0.25">
      <c r="A240" s="1" t="s">
        <v>125</v>
      </c>
      <c r="B240" s="1" t="s">
        <v>34</v>
      </c>
      <c r="C240" s="2">
        <v>-400</v>
      </c>
      <c r="D240" s="2">
        <v>694773.94</v>
      </c>
      <c r="E240" s="16">
        <f t="shared" si="3"/>
        <v>-660254.17000000237</v>
      </c>
    </row>
    <row r="241" spans="1:5" x14ac:dyDescent="0.25">
      <c r="A241" s="1" t="s">
        <v>125</v>
      </c>
      <c r="B241" s="1" t="s">
        <v>35</v>
      </c>
      <c r="C241" s="2">
        <v>-24000</v>
      </c>
      <c r="D241" s="2">
        <v>695173.94</v>
      </c>
      <c r="E241" s="16">
        <f t="shared" si="3"/>
        <v>-684254.17000000237</v>
      </c>
    </row>
    <row r="242" spans="1:5" x14ac:dyDescent="0.25">
      <c r="A242" s="1" t="s">
        <v>125</v>
      </c>
      <c r="B242" s="1" t="s">
        <v>298</v>
      </c>
      <c r="C242" s="2">
        <v>4000000</v>
      </c>
      <c r="D242" s="2">
        <v>719173.94</v>
      </c>
      <c r="E242" s="16">
        <f t="shared" si="3"/>
        <v>3315745.8299999977</v>
      </c>
    </row>
    <row r="243" spans="1:5" x14ac:dyDescent="0.25">
      <c r="A243" s="1" t="s">
        <v>125</v>
      </c>
      <c r="B243" s="1" t="s">
        <v>10</v>
      </c>
      <c r="C243" s="2">
        <v>-900</v>
      </c>
      <c r="D243" s="2">
        <v>-3280826.06</v>
      </c>
      <c r="E243" s="16">
        <f t="shared" si="3"/>
        <v>3314845.8299999977</v>
      </c>
    </row>
    <row r="244" spans="1:5" x14ac:dyDescent="0.25">
      <c r="A244" s="1" t="s">
        <v>125</v>
      </c>
      <c r="B244" s="1" t="s">
        <v>288</v>
      </c>
      <c r="C244" s="2">
        <v>-150000</v>
      </c>
      <c r="D244" s="2">
        <v>-3279926.06</v>
      </c>
      <c r="E244" s="16">
        <f t="shared" si="3"/>
        <v>3164845.8299999977</v>
      </c>
    </row>
    <row r="245" spans="1:5" x14ac:dyDescent="0.25">
      <c r="A245" s="1" t="s">
        <v>125</v>
      </c>
      <c r="B245" s="1" t="s">
        <v>10</v>
      </c>
      <c r="C245" s="2">
        <v>-900</v>
      </c>
      <c r="D245" s="2">
        <v>-3129926.06</v>
      </c>
      <c r="E245" s="16">
        <f t="shared" si="3"/>
        <v>3163945.8299999977</v>
      </c>
    </row>
    <row r="246" spans="1:5" x14ac:dyDescent="0.25">
      <c r="A246" s="1" t="s">
        <v>125</v>
      </c>
      <c r="B246" s="1" t="s">
        <v>10</v>
      </c>
      <c r="C246" s="2">
        <v>-3000</v>
      </c>
      <c r="D246" s="2">
        <v>-3129026.06</v>
      </c>
      <c r="E246" s="16">
        <f t="shared" si="3"/>
        <v>3160945.8299999977</v>
      </c>
    </row>
    <row r="247" spans="1:5" x14ac:dyDescent="0.25">
      <c r="A247" s="1" t="s">
        <v>125</v>
      </c>
      <c r="B247" s="1" t="s">
        <v>10</v>
      </c>
      <c r="C247" s="2">
        <v>-3000</v>
      </c>
      <c r="D247" s="2">
        <v>-3126026.06</v>
      </c>
      <c r="E247" s="16">
        <f t="shared" si="3"/>
        <v>3157945.8299999977</v>
      </c>
    </row>
    <row r="248" spans="1:5" x14ac:dyDescent="0.25">
      <c r="A248" s="1" t="s">
        <v>125</v>
      </c>
      <c r="B248" s="1" t="s">
        <v>10</v>
      </c>
      <c r="C248" s="2">
        <v>-3000</v>
      </c>
      <c r="D248" s="2">
        <v>-3123026.06</v>
      </c>
      <c r="E248" s="16">
        <f t="shared" si="3"/>
        <v>3154945.8299999977</v>
      </c>
    </row>
    <row r="249" spans="1:5" x14ac:dyDescent="0.25">
      <c r="A249" s="1" t="s">
        <v>125</v>
      </c>
      <c r="B249" s="1" t="s">
        <v>288</v>
      </c>
      <c r="C249" s="2">
        <v>-150000</v>
      </c>
      <c r="D249" s="2">
        <v>-3120026.06</v>
      </c>
      <c r="E249" s="16">
        <f t="shared" si="3"/>
        <v>3004945.8299999977</v>
      </c>
    </row>
    <row r="250" spans="1:5" x14ac:dyDescent="0.25">
      <c r="A250" s="1" t="s">
        <v>125</v>
      </c>
      <c r="B250" s="1" t="s">
        <v>288</v>
      </c>
      <c r="C250" s="2">
        <v>-500000</v>
      </c>
      <c r="D250" s="2">
        <v>-2970026.06</v>
      </c>
      <c r="E250" s="16">
        <f t="shared" si="3"/>
        <v>2504945.8299999977</v>
      </c>
    </row>
    <row r="251" spans="1:5" x14ac:dyDescent="0.25">
      <c r="A251" s="1" t="s">
        <v>125</v>
      </c>
      <c r="B251" s="1" t="s">
        <v>288</v>
      </c>
      <c r="C251" s="2">
        <v>-500000</v>
      </c>
      <c r="D251" s="2">
        <v>-2470026.06</v>
      </c>
      <c r="E251" s="16">
        <f t="shared" si="3"/>
        <v>2004945.8299999977</v>
      </c>
    </row>
    <row r="252" spans="1:5" x14ac:dyDescent="0.25">
      <c r="A252" s="1" t="s">
        <v>125</v>
      </c>
      <c r="B252" s="1" t="s">
        <v>288</v>
      </c>
      <c r="C252" s="2">
        <v>-500000</v>
      </c>
      <c r="D252" s="2">
        <v>-1970026.06</v>
      </c>
      <c r="E252" s="16">
        <f t="shared" si="3"/>
        <v>1504945.8299999977</v>
      </c>
    </row>
    <row r="253" spans="1:5" x14ac:dyDescent="0.25">
      <c r="A253" s="1" t="s">
        <v>125</v>
      </c>
      <c r="B253" s="1" t="s">
        <v>10</v>
      </c>
      <c r="C253" s="2">
        <v>-9000</v>
      </c>
      <c r="D253" s="2">
        <v>-1470026.06</v>
      </c>
      <c r="E253" s="16">
        <f t="shared" si="3"/>
        <v>1495945.8299999977</v>
      </c>
    </row>
    <row r="254" spans="1:5" x14ac:dyDescent="0.25">
      <c r="A254" s="1" t="s">
        <v>125</v>
      </c>
      <c r="B254" s="1" t="s">
        <v>288</v>
      </c>
      <c r="C254" s="2">
        <v>-1500000</v>
      </c>
      <c r="D254" s="2">
        <v>-1461026.06</v>
      </c>
      <c r="E254" s="16">
        <f t="shared" si="3"/>
        <v>-4054.1700000022538</v>
      </c>
    </row>
    <row r="255" spans="1:5" x14ac:dyDescent="0.25">
      <c r="A255" s="1" t="s">
        <v>125</v>
      </c>
      <c r="B255" s="1" t="s">
        <v>10</v>
      </c>
      <c r="C255" s="2">
        <v>-0.09</v>
      </c>
      <c r="D255" s="2">
        <v>38973.94</v>
      </c>
      <c r="E255" s="16">
        <f t="shared" si="3"/>
        <v>-4054.2600000022539</v>
      </c>
    </row>
    <row r="256" spans="1:5" x14ac:dyDescent="0.25">
      <c r="A256" s="1" t="s">
        <v>125</v>
      </c>
      <c r="B256" s="1" t="s">
        <v>10</v>
      </c>
      <c r="C256" s="2">
        <v>-0.09</v>
      </c>
      <c r="D256" s="2">
        <v>38974.03</v>
      </c>
      <c r="E256" s="16">
        <f t="shared" si="3"/>
        <v>-4054.3500000022541</v>
      </c>
    </row>
    <row r="257" spans="1:5" x14ac:dyDescent="0.25">
      <c r="A257" s="1" t="s">
        <v>125</v>
      </c>
      <c r="B257" s="1" t="s">
        <v>10</v>
      </c>
      <c r="C257" s="2">
        <v>-0.45</v>
      </c>
      <c r="D257" s="2">
        <v>38974.120000000003</v>
      </c>
      <c r="E257" s="16">
        <f t="shared" si="3"/>
        <v>-4054.8000000022539</v>
      </c>
    </row>
    <row r="258" spans="1:5" x14ac:dyDescent="0.25">
      <c r="A258" s="1" t="s">
        <v>125</v>
      </c>
      <c r="B258" s="1" t="s">
        <v>10</v>
      </c>
      <c r="C258" s="2">
        <v>-0.45</v>
      </c>
      <c r="D258" s="2">
        <v>38974.57</v>
      </c>
      <c r="E258" s="16">
        <f t="shared" si="3"/>
        <v>-4055.2500000022537</v>
      </c>
    </row>
    <row r="259" spans="1:5" x14ac:dyDescent="0.25">
      <c r="A259" s="1" t="s">
        <v>125</v>
      </c>
      <c r="B259" s="1" t="s">
        <v>284</v>
      </c>
      <c r="C259" s="2">
        <v>-15.75</v>
      </c>
      <c r="D259" s="2">
        <v>38975.019999999997</v>
      </c>
      <c r="E259" s="16">
        <f t="shared" ref="E259:E322" si="4">E258+C259</f>
        <v>-4071.0000000022537</v>
      </c>
    </row>
    <row r="260" spans="1:5" x14ac:dyDescent="0.25">
      <c r="A260" s="1" t="s">
        <v>125</v>
      </c>
      <c r="B260" s="1" t="s">
        <v>284</v>
      </c>
      <c r="C260" s="2">
        <v>-15.75</v>
      </c>
      <c r="D260" s="2">
        <v>38990.769999999997</v>
      </c>
      <c r="E260" s="16">
        <f t="shared" si="4"/>
        <v>-4086.7500000022537</v>
      </c>
    </row>
    <row r="261" spans="1:5" x14ac:dyDescent="0.25">
      <c r="A261" s="1" t="s">
        <v>125</v>
      </c>
      <c r="B261" s="1" t="s">
        <v>285</v>
      </c>
      <c r="C261" s="2">
        <v>-75</v>
      </c>
      <c r="D261" s="2">
        <v>39006.519999999997</v>
      </c>
      <c r="E261" s="16">
        <f t="shared" si="4"/>
        <v>-4161.7500000022537</v>
      </c>
    </row>
    <row r="262" spans="1:5" x14ac:dyDescent="0.25">
      <c r="A262" s="1" t="s">
        <v>125</v>
      </c>
      <c r="B262" s="1" t="s">
        <v>285</v>
      </c>
      <c r="C262" s="2">
        <v>-75</v>
      </c>
      <c r="D262" s="2">
        <v>39081.519999999997</v>
      </c>
      <c r="E262" s="16">
        <f t="shared" si="4"/>
        <v>-4236.7500000022537</v>
      </c>
    </row>
    <row r="263" spans="1:5" x14ac:dyDescent="0.25">
      <c r="A263" s="1" t="s">
        <v>125</v>
      </c>
      <c r="B263" s="1" t="s">
        <v>10</v>
      </c>
      <c r="C263" s="2">
        <v>-0.09</v>
      </c>
      <c r="D263" s="2">
        <v>39156.519999999997</v>
      </c>
      <c r="E263" s="16">
        <f t="shared" si="4"/>
        <v>-4236.8400000022539</v>
      </c>
    </row>
    <row r="264" spans="1:5" x14ac:dyDescent="0.25">
      <c r="A264" s="1" t="s">
        <v>125</v>
      </c>
      <c r="B264" s="1" t="s">
        <v>10</v>
      </c>
      <c r="C264" s="2">
        <v>-0.45</v>
      </c>
      <c r="D264" s="2">
        <v>39156.61</v>
      </c>
      <c r="E264" s="16">
        <f t="shared" si="4"/>
        <v>-4237.2900000022537</v>
      </c>
    </row>
    <row r="265" spans="1:5" x14ac:dyDescent="0.25">
      <c r="A265" s="1" t="s">
        <v>125</v>
      </c>
      <c r="B265" s="1" t="s">
        <v>284</v>
      </c>
      <c r="C265" s="2">
        <v>-15.75</v>
      </c>
      <c r="D265" s="2">
        <v>39157.06</v>
      </c>
      <c r="E265" s="16">
        <f t="shared" si="4"/>
        <v>-4253.0400000022537</v>
      </c>
    </row>
    <row r="266" spans="1:5" x14ac:dyDescent="0.25">
      <c r="A266" s="1" t="s">
        <v>125</v>
      </c>
      <c r="B266" s="1" t="s">
        <v>285</v>
      </c>
      <c r="C266" s="2">
        <v>-75</v>
      </c>
      <c r="D266" s="2">
        <v>39172.81</v>
      </c>
      <c r="E266" s="16">
        <f t="shared" si="4"/>
        <v>-4328.0400000022537</v>
      </c>
    </row>
    <row r="267" spans="1:5" x14ac:dyDescent="0.25">
      <c r="A267" s="1" t="s">
        <v>137</v>
      </c>
      <c r="B267" s="1" t="s">
        <v>10</v>
      </c>
      <c r="C267" s="2">
        <v>-7500</v>
      </c>
      <c r="D267" s="2">
        <v>39247.81</v>
      </c>
      <c r="E267" s="16">
        <f t="shared" si="4"/>
        <v>-11828.040000002253</v>
      </c>
    </row>
    <row r="268" spans="1:5" x14ac:dyDescent="0.25">
      <c r="A268" s="1" t="s">
        <v>137</v>
      </c>
      <c r="B268" s="1" t="s">
        <v>288</v>
      </c>
      <c r="C268" s="2">
        <v>-1250000</v>
      </c>
      <c r="D268" s="2">
        <v>46747.81</v>
      </c>
      <c r="E268" s="16">
        <f t="shared" si="4"/>
        <v>-1261828.0400000024</v>
      </c>
    </row>
    <row r="269" spans="1:5" x14ac:dyDescent="0.25">
      <c r="A269" s="1" t="s">
        <v>137</v>
      </c>
      <c r="B269" s="1" t="s">
        <v>302</v>
      </c>
      <c r="C269" s="2">
        <v>3600000</v>
      </c>
      <c r="D269" s="2">
        <v>1296747.81</v>
      </c>
      <c r="E269" s="16">
        <f t="shared" si="4"/>
        <v>2338171.9599999976</v>
      </c>
    </row>
    <row r="270" spans="1:5" x14ac:dyDescent="0.25">
      <c r="A270" s="1" t="s">
        <v>137</v>
      </c>
      <c r="B270" s="1" t="s">
        <v>10</v>
      </c>
      <c r="C270" s="2">
        <v>-900</v>
      </c>
      <c r="D270" s="2">
        <v>-2303252.19</v>
      </c>
      <c r="E270" s="16">
        <f t="shared" si="4"/>
        <v>2337271.9599999976</v>
      </c>
    </row>
    <row r="271" spans="1:5" x14ac:dyDescent="0.25">
      <c r="A271" s="1" t="s">
        <v>137</v>
      </c>
      <c r="B271" s="1" t="s">
        <v>288</v>
      </c>
      <c r="C271" s="2">
        <v>-150000</v>
      </c>
      <c r="D271" s="2">
        <v>-2302352.19</v>
      </c>
      <c r="E271" s="16">
        <f t="shared" si="4"/>
        <v>2187271.9599999976</v>
      </c>
    </row>
    <row r="272" spans="1:5" x14ac:dyDescent="0.25">
      <c r="A272" s="1" t="s">
        <v>137</v>
      </c>
      <c r="B272" s="1" t="s">
        <v>10</v>
      </c>
      <c r="C272" s="2">
        <v>-900</v>
      </c>
      <c r="D272" s="2">
        <v>-2152352.19</v>
      </c>
      <c r="E272" s="16">
        <f t="shared" si="4"/>
        <v>2186371.9599999976</v>
      </c>
    </row>
    <row r="273" spans="1:5" x14ac:dyDescent="0.25">
      <c r="A273" s="1" t="s">
        <v>137</v>
      </c>
      <c r="B273" s="1" t="s">
        <v>10</v>
      </c>
      <c r="C273" s="2">
        <v>-3000</v>
      </c>
      <c r="D273" s="2">
        <v>-2151452.19</v>
      </c>
      <c r="E273" s="16">
        <f t="shared" si="4"/>
        <v>2183371.9599999976</v>
      </c>
    </row>
    <row r="274" spans="1:5" x14ac:dyDescent="0.25">
      <c r="A274" s="1" t="s">
        <v>137</v>
      </c>
      <c r="B274" s="1" t="s">
        <v>288</v>
      </c>
      <c r="C274" s="2">
        <v>-150000</v>
      </c>
      <c r="D274" s="2">
        <v>-2148452.19</v>
      </c>
      <c r="E274" s="16">
        <f t="shared" si="4"/>
        <v>2033371.9599999976</v>
      </c>
    </row>
    <row r="275" spans="1:5" x14ac:dyDescent="0.25">
      <c r="A275" s="1" t="s">
        <v>137</v>
      </c>
      <c r="B275" s="1" t="s">
        <v>288</v>
      </c>
      <c r="C275" s="2">
        <v>-500000</v>
      </c>
      <c r="D275" s="2">
        <v>-1998452.19</v>
      </c>
      <c r="E275" s="16">
        <f t="shared" si="4"/>
        <v>1533371.9599999976</v>
      </c>
    </row>
    <row r="276" spans="1:5" x14ac:dyDescent="0.25">
      <c r="A276" s="1" t="s">
        <v>137</v>
      </c>
      <c r="B276" s="1" t="s">
        <v>10</v>
      </c>
      <c r="C276" s="2">
        <v>-9000</v>
      </c>
      <c r="D276" s="2">
        <v>-1498452.19</v>
      </c>
      <c r="E276" s="16">
        <f t="shared" si="4"/>
        <v>1524371.9599999976</v>
      </c>
    </row>
    <row r="277" spans="1:5" x14ac:dyDescent="0.25">
      <c r="A277" s="1" t="s">
        <v>137</v>
      </c>
      <c r="B277" s="1" t="s">
        <v>288</v>
      </c>
      <c r="C277" s="2">
        <v>-1500000</v>
      </c>
      <c r="D277" s="2">
        <v>-1489452.19</v>
      </c>
      <c r="E277" s="16">
        <f t="shared" si="4"/>
        <v>24371.959999997634</v>
      </c>
    </row>
    <row r="278" spans="1:5" x14ac:dyDescent="0.25">
      <c r="A278" s="1" t="s">
        <v>137</v>
      </c>
      <c r="B278" s="1" t="s">
        <v>10</v>
      </c>
      <c r="C278" s="2">
        <v>-0.09</v>
      </c>
      <c r="D278" s="2">
        <v>10547.81</v>
      </c>
      <c r="E278" s="16">
        <f t="shared" si="4"/>
        <v>24371.869999997634</v>
      </c>
    </row>
    <row r="279" spans="1:5" x14ac:dyDescent="0.25">
      <c r="A279" s="1" t="s">
        <v>137</v>
      </c>
      <c r="B279" s="1" t="s">
        <v>10</v>
      </c>
      <c r="C279" s="2">
        <v>-0.45</v>
      </c>
      <c r="D279" s="2">
        <v>10547.9</v>
      </c>
      <c r="E279" s="16">
        <f t="shared" si="4"/>
        <v>24371.419999997634</v>
      </c>
    </row>
    <row r="280" spans="1:5" x14ac:dyDescent="0.25">
      <c r="A280" s="1" t="s">
        <v>137</v>
      </c>
      <c r="B280" s="1" t="s">
        <v>284</v>
      </c>
      <c r="C280" s="2">
        <v>-15.75</v>
      </c>
      <c r="D280" s="2">
        <v>10548.35</v>
      </c>
      <c r="E280" s="16">
        <f t="shared" si="4"/>
        <v>24355.669999997634</v>
      </c>
    </row>
    <row r="281" spans="1:5" x14ac:dyDescent="0.25">
      <c r="A281" s="1" t="s">
        <v>137</v>
      </c>
      <c r="B281" s="1" t="s">
        <v>285</v>
      </c>
      <c r="C281" s="2">
        <v>-75</v>
      </c>
      <c r="D281" s="2">
        <v>10564.1</v>
      </c>
      <c r="E281" s="16">
        <f t="shared" si="4"/>
        <v>24280.669999997634</v>
      </c>
    </row>
    <row r="282" spans="1:5" x14ac:dyDescent="0.25">
      <c r="A282" s="1" t="s">
        <v>144</v>
      </c>
      <c r="B282" s="1" t="s">
        <v>10</v>
      </c>
      <c r="C282" s="2">
        <v>-66</v>
      </c>
      <c r="D282" s="2">
        <v>10639.1</v>
      </c>
      <c r="E282" s="16">
        <f t="shared" si="4"/>
        <v>24214.669999997634</v>
      </c>
    </row>
    <row r="283" spans="1:5" x14ac:dyDescent="0.25">
      <c r="A283" s="1" t="s">
        <v>144</v>
      </c>
      <c r="B283" s="1" t="s">
        <v>288</v>
      </c>
      <c r="C283" s="2">
        <v>-11000</v>
      </c>
      <c r="D283" s="2">
        <v>10705.1</v>
      </c>
      <c r="E283" s="16">
        <f t="shared" si="4"/>
        <v>13214.669999997634</v>
      </c>
    </row>
    <row r="284" spans="1:5" x14ac:dyDescent="0.25">
      <c r="A284" s="1" t="s">
        <v>144</v>
      </c>
      <c r="B284" s="1" t="s">
        <v>300</v>
      </c>
      <c r="C284" s="2">
        <v>-5000</v>
      </c>
      <c r="D284" s="2">
        <v>21705.1</v>
      </c>
      <c r="E284" s="16">
        <f t="shared" si="4"/>
        <v>8214.6699999976336</v>
      </c>
    </row>
    <row r="285" spans="1:5" x14ac:dyDescent="0.25">
      <c r="A285" s="1" t="s">
        <v>144</v>
      </c>
      <c r="B285" s="1" t="s">
        <v>302</v>
      </c>
      <c r="C285" s="2">
        <v>-3350000</v>
      </c>
      <c r="D285" s="2">
        <v>26705.1</v>
      </c>
      <c r="E285" s="16">
        <f t="shared" si="4"/>
        <v>-3341785.3300000024</v>
      </c>
    </row>
    <row r="286" spans="1:5" x14ac:dyDescent="0.25">
      <c r="A286" s="1" t="s">
        <v>144</v>
      </c>
      <c r="B286" s="1" t="s">
        <v>10</v>
      </c>
      <c r="C286" s="2">
        <v>-3600</v>
      </c>
      <c r="D286" s="2">
        <v>3376705.1</v>
      </c>
      <c r="E286" s="16">
        <f t="shared" si="4"/>
        <v>-3345385.3300000024</v>
      </c>
    </row>
    <row r="287" spans="1:5" x14ac:dyDescent="0.25">
      <c r="A287" s="1" t="s">
        <v>144</v>
      </c>
      <c r="B287" s="1" t="s">
        <v>288</v>
      </c>
      <c r="C287" s="2">
        <v>-600000</v>
      </c>
      <c r="D287" s="2">
        <v>3380305.1</v>
      </c>
      <c r="E287" s="16">
        <f t="shared" si="4"/>
        <v>-3945385.3300000024</v>
      </c>
    </row>
    <row r="288" spans="1:5" x14ac:dyDescent="0.25">
      <c r="A288" s="1" t="s">
        <v>144</v>
      </c>
      <c r="B288" s="1" t="s">
        <v>10</v>
      </c>
      <c r="C288" s="2">
        <v>-3</v>
      </c>
      <c r="D288" s="2">
        <v>3980305.1</v>
      </c>
      <c r="E288" s="16">
        <f t="shared" si="4"/>
        <v>-3945388.3300000024</v>
      </c>
    </row>
    <row r="289" spans="1:5" x14ac:dyDescent="0.25">
      <c r="A289" s="1" t="s">
        <v>144</v>
      </c>
      <c r="B289" s="1" t="s">
        <v>34</v>
      </c>
      <c r="C289" s="2">
        <v>-500.08</v>
      </c>
      <c r="D289" s="2">
        <v>3980308.1</v>
      </c>
      <c r="E289" s="16">
        <f t="shared" si="4"/>
        <v>-3945888.4100000025</v>
      </c>
    </row>
    <row r="290" spans="1:5" x14ac:dyDescent="0.25">
      <c r="A290" s="1" t="s">
        <v>144</v>
      </c>
      <c r="B290" s="1" t="s">
        <v>35</v>
      </c>
      <c r="C290" s="2">
        <v>-30005.01</v>
      </c>
      <c r="D290" s="2">
        <v>3980808.18</v>
      </c>
      <c r="E290" s="16">
        <f t="shared" si="4"/>
        <v>-3975893.4200000023</v>
      </c>
    </row>
    <row r="291" spans="1:5" x14ac:dyDescent="0.25">
      <c r="A291" s="1" t="s">
        <v>144</v>
      </c>
      <c r="B291" s="1" t="s">
        <v>298</v>
      </c>
      <c r="C291" s="2">
        <v>5000834.7</v>
      </c>
      <c r="D291" s="2">
        <v>4010813.19</v>
      </c>
      <c r="E291" s="16">
        <f t="shared" si="4"/>
        <v>1024941.2799999979</v>
      </c>
    </row>
    <row r="292" spans="1:5" x14ac:dyDescent="0.25">
      <c r="A292" s="1" t="s">
        <v>144</v>
      </c>
      <c r="B292" s="1" t="s">
        <v>10</v>
      </c>
      <c r="C292" s="2">
        <v>-900</v>
      </c>
      <c r="D292" s="2">
        <v>-990021.51</v>
      </c>
      <c r="E292" s="16">
        <f t="shared" si="4"/>
        <v>1024041.2799999979</v>
      </c>
    </row>
    <row r="293" spans="1:5" x14ac:dyDescent="0.25">
      <c r="A293" s="1" t="s">
        <v>144</v>
      </c>
      <c r="B293" s="1" t="s">
        <v>10</v>
      </c>
      <c r="C293" s="2">
        <v>-1800</v>
      </c>
      <c r="D293" s="2">
        <v>-989121.51</v>
      </c>
      <c r="E293" s="16">
        <f t="shared" si="4"/>
        <v>1022241.2799999979</v>
      </c>
    </row>
    <row r="294" spans="1:5" x14ac:dyDescent="0.25">
      <c r="A294" s="1" t="s">
        <v>144</v>
      </c>
      <c r="B294" s="1" t="s">
        <v>10</v>
      </c>
      <c r="C294" s="2">
        <v>-2760</v>
      </c>
      <c r="D294" s="2">
        <v>-987321.51</v>
      </c>
      <c r="E294" s="16">
        <f t="shared" si="4"/>
        <v>1019481.2799999979</v>
      </c>
    </row>
    <row r="295" spans="1:5" x14ac:dyDescent="0.25">
      <c r="A295" s="1" t="s">
        <v>144</v>
      </c>
      <c r="B295" s="1" t="s">
        <v>288</v>
      </c>
      <c r="C295" s="2">
        <v>-150000</v>
      </c>
      <c r="D295" s="2">
        <v>-984561.51</v>
      </c>
      <c r="E295" s="16">
        <f t="shared" si="4"/>
        <v>869481.27999999793</v>
      </c>
    </row>
    <row r="296" spans="1:5" x14ac:dyDescent="0.25">
      <c r="A296" s="1" t="s">
        <v>144</v>
      </c>
      <c r="B296" s="1" t="s">
        <v>288</v>
      </c>
      <c r="C296" s="2">
        <v>-300000</v>
      </c>
      <c r="D296" s="2">
        <v>-834561.51</v>
      </c>
      <c r="E296" s="16">
        <f t="shared" si="4"/>
        <v>569481.27999999793</v>
      </c>
    </row>
    <row r="297" spans="1:5" x14ac:dyDescent="0.25">
      <c r="A297" s="1" t="s">
        <v>144</v>
      </c>
      <c r="B297" s="1" t="s">
        <v>288</v>
      </c>
      <c r="C297" s="2">
        <v>-460000</v>
      </c>
      <c r="D297" s="2">
        <v>-534561.51</v>
      </c>
      <c r="E297" s="16">
        <f t="shared" si="4"/>
        <v>109481.27999999793</v>
      </c>
    </row>
    <row r="298" spans="1:5" x14ac:dyDescent="0.25">
      <c r="A298" s="1" t="s">
        <v>144</v>
      </c>
      <c r="B298" s="1" t="s">
        <v>10</v>
      </c>
      <c r="C298" s="2">
        <v>-624</v>
      </c>
      <c r="D298" s="2">
        <v>-74561.509999999995</v>
      </c>
      <c r="E298" s="16">
        <f t="shared" si="4"/>
        <v>108857.27999999793</v>
      </c>
    </row>
    <row r="299" spans="1:5" x14ac:dyDescent="0.25">
      <c r="A299" s="1" t="s">
        <v>144</v>
      </c>
      <c r="B299" s="1" t="s">
        <v>288</v>
      </c>
      <c r="C299" s="2">
        <v>-104000</v>
      </c>
      <c r="D299" s="2">
        <v>-73937.509999999995</v>
      </c>
      <c r="E299" s="16">
        <f t="shared" si="4"/>
        <v>4857.2799999979325</v>
      </c>
    </row>
    <row r="300" spans="1:5" x14ac:dyDescent="0.25">
      <c r="A300" s="1" t="s">
        <v>144</v>
      </c>
      <c r="B300" s="1" t="s">
        <v>10</v>
      </c>
      <c r="C300" s="2">
        <v>-0.09</v>
      </c>
      <c r="D300" s="2">
        <v>30062.49</v>
      </c>
      <c r="E300" s="16">
        <f t="shared" si="4"/>
        <v>4857.1899999979323</v>
      </c>
    </row>
    <row r="301" spans="1:5" x14ac:dyDescent="0.25">
      <c r="A301" s="1" t="s">
        <v>144</v>
      </c>
      <c r="B301" s="1" t="s">
        <v>10</v>
      </c>
      <c r="C301" s="2">
        <v>-0.09</v>
      </c>
      <c r="D301" s="2">
        <v>30062.58</v>
      </c>
      <c r="E301" s="16">
        <f t="shared" si="4"/>
        <v>4857.0999999979322</v>
      </c>
    </row>
    <row r="302" spans="1:5" x14ac:dyDescent="0.25">
      <c r="A302" s="1" t="s">
        <v>144</v>
      </c>
      <c r="B302" s="1" t="s">
        <v>10</v>
      </c>
      <c r="C302" s="2">
        <v>-0.09</v>
      </c>
      <c r="D302" s="2">
        <v>30062.67</v>
      </c>
      <c r="E302" s="16">
        <f t="shared" si="4"/>
        <v>4857.009999997932</v>
      </c>
    </row>
    <row r="303" spans="1:5" x14ac:dyDescent="0.25">
      <c r="A303" s="1" t="s">
        <v>144</v>
      </c>
      <c r="B303" s="1" t="s">
        <v>10</v>
      </c>
      <c r="C303" s="2">
        <v>-0.09</v>
      </c>
      <c r="D303" s="2">
        <v>30062.76</v>
      </c>
      <c r="E303" s="16">
        <f t="shared" si="4"/>
        <v>4856.9199999979319</v>
      </c>
    </row>
    <row r="304" spans="1:5" x14ac:dyDescent="0.25">
      <c r="A304" s="1" t="s">
        <v>144</v>
      </c>
      <c r="B304" s="1" t="s">
        <v>10</v>
      </c>
      <c r="C304" s="2">
        <v>-0.45</v>
      </c>
      <c r="D304" s="2">
        <v>30062.85</v>
      </c>
      <c r="E304" s="16">
        <f t="shared" si="4"/>
        <v>4856.4699999979321</v>
      </c>
    </row>
    <row r="305" spans="1:5" x14ac:dyDescent="0.25">
      <c r="A305" s="1" t="s">
        <v>144</v>
      </c>
      <c r="B305" s="1" t="s">
        <v>10</v>
      </c>
      <c r="C305" s="2">
        <v>-0.45</v>
      </c>
      <c r="D305" s="2">
        <v>30063.3</v>
      </c>
      <c r="E305" s="16">
        <f t="shared" si="4"/>
        <v>4856.0199999979322</v>
      </c>
    </row>
    <row r="306" spans="1:5" x14ac:dyDescent="0.25">
      <c r="A306" s="1" t="s">
        <v>144</v>
      </c>
      <c r="B306" s="1" t="s">
        <v>10</v>
      </c>
      <c r="C306" s="2">
        <v>-0.45</v>
      </c>
      <c r="D306" s="2">
        <v>30063.75</v>
      </c>
      <c r="E306" s="16">
        <f t="shared" si="4"/>
        <v>4855.5699999979324</v>
      </c>
    </row>
    <row r="307" spans="1:5" x14ac:dyDescent="0.25">
      <c r="A307" s="1" t="s">
        <v>144</v>
      </c>
      <c r="B307" s="1" t="s">
        <v>10</v>
      </c>
      <c r="C307" s="2">
        <v>-0.45</v>
      </c>
      <c r="D307" s="2">
        <v>30064.2</v>
      </c>
      <c r="E307" s="16">
        <f t="shared" si="4"/>
        <v>4855.1199999979326</v>
      </c>
    </row>
    <row r="308" spans="1:5" x14ac:dyDescent="0.25">
      <c r="A308" s="1" t="s">
        <v>144</v>
      </c>
      <c r="B308" s="1" t="s">
        <v>284</v>
      </c>
      <c r="C308" s="2">
        <v>-15.75</v>
      </c>
      <c r="D308" s="2">
        <v>30064.65</v>
      </c>
      <c r="E308" s="16">
        <f t="shared" si="4"/>
        <v>4839.3699999979326</v>
      </c>
    </row>
    <row r="309" spans="1:5" x14ac:dyDescent="0.25">
      <c r="A309" s="1" t="s">
        <v>144</v>
      </c>
      <c r="B309" s="1" t="s">
        <v>284</v>
      </c>
      <c r="C309" s="2">
        <v>-15.75</v>
      </c>
      <c r="D309" s="2">
        <v>30080.400000000001</v>
      </c>
      <c r="E309" s="16">
        <f t="shared" si="4"/>
        <v>4823.6199999979326</v>
      </c>
    </row>
    <row r="310" spans="1:5" x14ac:dyDescent="0.25">
      <c r="A310" s="1" t="s">
        <v>144</v>
      </c>
      <c r="B310" s="1" t="s">
        <v>284</v>
      </c>
      <c r="C310" s="2">
        <v>-15.75</v>
      </c>
      <c r="D310" s="2">
        <v>30096.15</v>
      </c>
      <c r="E310" s="16">
        <f t="shared" si="4"/>
        <v>4807.8699999979326</v>
      </c>
    </row>
    <row r="311" spans="1:5" x14ac:dyDescent="0.25">
      <c r="A311" s="1" t="s">
        <v>144</v>
      </c>
      <c r="B311" s="1" t="s">
        <v>284</v>
      </c>
      <c r="C311" s="2">
        <v>-15.75</v>
      </c>
      <c r="D311" s="2">
        <v>30111.9</v>
      </c>
      <c r="E311" s="16">
        <f t="shared" si="4"/>
        <v>4792.1199999979326</v>
      </c>
    </row>
    <row r="312" spans="1:5" x14ac:dyDescent="0.25">
      <c r="A312" s="1" t="s">
        <v>144</v>
      </c>
      <c r="B312" s="1" t="s">
        <v>285</v>
      </c>
      <c r="C312" s="2">
        <v>-75</v>
      </c>
      <c r="D312" s="2">
        <v>30127.65</v>
      </c>
      <c r="E312" s="16">
        <f t="shared" si="4"/>
        <v>4717.1199999979326</v>
      </c>
    </row>
    <row r="313" spans="1:5" x14ac:dyDescent="0.25">
      <c r="A313" s="1" t="s">
        <v>144</v>
      </c>
      <c r="B313" s="1" t="s">
        <v>285</v>
      </c>
      <c r="C313" s="2">
        <v>-75</v>
      </c>
      <c r="D313" s="2">
        <v>30202.65</v>
      </c>
      <c r="E313" s="16">
        <f t="shared" si="4"/>
        <v>4642.1199999979326</v>
      </c>
    </row>
    <row r="314" spans="1:5" x14ac:dyDescent="0.25">
      <c r="A314" s="1" t="s">
        <v>144</v>
      </c>
      <c r="B314" s="1" t="s">
        <v>285</v>
      </c>
      <c r="C314" s="2">
        <v>-75</v>
      </c>
      <c r="D314" s="2">
        <v>30277.65</v>
      </c>
      <c r="E314" s="16">
        <f t="shared" si="4"/>
        <v>4567.1199999979326</v>
      </c>
    </row>
    <row r="315" spans="1:5" x14ac:dyDescent="0.25">
      <c r="A315" s="1" t="s">
        <v>144</v>
      </c>
      <c r="B315" s="1" t="s">
        <v>285</v>
      </c>
      <c r="C315" s="2">
        <v>-75</v>
      </c>
      <c r="D315" s="2">
        <v>30352.65</v>
      </c>
      <c r="E315" s="16">
        <f t="shared" si="4"/>
        <v>4492.1199999979326</v>
      </c>
    </row>
    <row r="316" spans="1:5" x14ac:dyDescent="0.25">
      <c r="A316" s="1" t="s">
        <v>154</v>
      </c>
      <c r="B316" s="1" t="s">
        <v>291</v>
      </c>
      <c r="C316" s="2">
        <v>2020000</v>
      </c>
      <c r="D316" s="2">
        <v>30427.65</v>
      </c>
      <c r="E316" s="16">
        <f t="shared" si="4"/>
        <v>2024492.119999998</v>
      </c>
    </row>
    <row r="317" spans="1:5" x14ac:dyDescent="0.25">
      <c r="A317" s="1" t="s">
        <v>154</v>
      </c>
      <c r="B317" s="1" t="s">
        <v>10</v>
      </c>
      <c r="C317" s="2">
        <v>-1080</v>
      </c>
      <c r="D317" s="2">
        <v>-1989572.35</v>
      </c>
      <c r="E317" s="16">
        <f t="shared" si="4"/>
        <v>2023412.119999998</v>
      </c>
    </row>
    <row r="318" spans="1:5" x14ac:dyDescent="0.25">
      <c r="A318" s="1" t="s">
        <v>154</v>
      </c>
      <c r="B318" s="1" t="s">
        <v>288</v>
      </c>
      <c r="C318" s="2">
        <v>-180000</v>
      </c>
      <c r="D318" s="2">
        <v>-1988492.35</v>
      </c>
      <c r="E318" s="16">
        <f t="shared" si="4"/>
        <v>1843412.119999998</v>
      </c>
    </row>
    <row r="319" spans="1:5" x14ac:dyDescent="0.25">
      <c r="A319" s="1" t="s">
        <v>154</v>
      </c>
      <c r="B319" s="1" t="s">
        <v>10</v>
      </c>
      <c r="C319" s="2">
        <v>-1928.3</v>
      </c>
      <c r="D319" s="2">
        <v>-1808492.35</v>
      </c>
      <c r="E319" s="16">
        <f t="shared" si="4"/>
        <v>1841483.819999998</v>
      </c>
    </row>
    <row r="320" spans="1:5" x14ac:dyDescent="0.25">
      <c r="A320" s="1" t="s">
        <v>154</v>
      </c>
      <c r="B320" s="1" t="s">
        <v>10</v>
      </c>
      <c r="C320" s="2">
        <v>-9000</v>
      </c>
      <c r="D320" s="2">
        <v>-1806564.05</v>
      </c>
      <c r="E320" s="16">
        <f t="shared" si="4"/>
        <v>1832483.819999998</v>
      </c>
    </row>
    <row r="321" spans="1:5" x14ac:dyDescent="0.25">
      <c r="A321" s="1" t="s">
        <v>154</v>
      </c>
      <c r="B321" s="1" t="s">
        <v>288</v>
      </c>
      <c r="C321" s="2">
        <v>-321382.93</v>
      </c>
      <c r="D321" s="2">
        <v>-1797564.05</v>
      </c>
      <c r="E321" s="16">
        <f t="shared" si="4"/>
        <v>1511100.889999998</v>
      </c>
    </row>
    <row r="322" spans="1:5" x14ac:dyDescent="0.25">
      <c r="A322" s="1" t="s">
        <v>154</v>
      </c>
      <c r="B322" s="1" t="s">
        <v>288</v>
      </c>
      <c r="C322" s="2">
        <v>-1500000</v>
      </c>
      <c r="D322" s="2">
        <v>-1476181.12</v>
      </c>
      <c r="E322" s="16">
        <f t="shared" si="4"/>
        <v>11100.889999998035</v>
      </c>
    </row>
    <row r="323" spans="1:5" x14ac:dyDescent="0.25">
      <c r="A323" s="1" t="s">
        <v>159</v>
      </c>
      <c r="B323" s="1" t="s">
        <v>10</v>
      </c>
      <c r="C323" s="2">
        <v>-131.01</v>
      </c>
      <c r="D323" s="2">
        <v>23818.880000000001</v>
      </c>
      <c r="E323" s="16">
        <f t="shared" ref="E323:E386" si="5">E322+C323</f>
        <v>10969.879999998035</v>
      </c>
    </row>
    <row r="324" spans="1:5" x14ac:dyDescent="0.25">
      <c r="A324" s="1" t="s">
        <v>159</v>
      </c>
      <c r="B324" s="1" t="s">
        <v>305</v>
      </c>
      <c r="C324" s="2">
        <v>-21834.7</v>
      </c>
      <c r="D324" s="2">
        <v>23949.89</v>
      </c>
      <c r="E324" s="16">
        <f t="shared" si="5"/>
        <v>-10864.820000001966</v>
      </c>
    </row>
    <row r="325" spans="1:5" x14ac:dyDescent="0.25">
      <c r="A325" s="1" t="s">
        <v>159</v>
      </c>
      <c r="B325" s="1" t="s">
        <v>291</v>
      </c>
      <c r="C325" s="2">
        <v>1000000</v>
      </c>
      <c r="D325" s="2">
        <v>45784.59</v>
      </c>
      <c r="E325" s="16">
        <f t="shared" si="5"/>
        <v>989135.17999999807</v>
      </c>
    </row>
    <row r="326" spans="1:5" x14ac:dyDescent="0.25">
      <c r="A326" s="1" t="s">
        <v>159</v>
      </c>
      <c r="B326" s="1" t="s">
        <v>289</v>
      </c>
      <c r="C326" s="2">
        <v>2390000</v>
      </c>
      <c r="D326" s="2">
        <v>-954215.41</v>
      </c>
      <c r="E326" s="16">
        <f t="shared" si="5"/>
        <v>3379135.1799999978</v>
      </c>
    </row>
    <row r="327" spans="1:5" x14ac:dyDescent="0.25">
      <c r="A327" s="1" t="s">
        <v>159</v>
      </c>
      <c r="B327" s="1" t="s">
        <v>10</v>
      </c>
      <c r="C327" s="2">
        <v>-1800</v>
      </c>
      <c r="D327" s="2">
        <v>-3344215.41</v>
      </c>
      <c r="E327" s="16">
        <f t="shared" si="5"/>
        <v>3377335.1799999978</v>
      </c>
    </row>
    <row r="328" spans="1:5" x14ac:dyDescent="0.25">
      <c r="A328" s="1" t="s">
        <v>159</v>
      </c>
      <c r="B328" s="1" t="s">
        <v>288</v>
      </c>
      <c r="C328" s="2">
        <v>-300000</v>
      </c>
      <c r="D328" s="2">
        <v>-3342415.41</v>
      </c>
      <c r="E328" s="16">
        <f t="shared" si="5"/>
        <v>3077335.1799999978</v>
      </c>
    </row>
    <row r="329" spans="1:5" x14ac:dyDescent="0.25">
      <c r="A329" s="1" t="s">
        <v>159</v>
      </c>
      <c r="B329" s="1" t="s">
        <v>10</v>
      </c>
      <c r="C329" s="2">
        <v>-2700</v>
      </c>
      <c r="D329" s="2">
        <v>-3042415.41</v>
      </c>
      <c r="E329" s="16">
        <f t="shared" si="5"/>
        <v>3074635.1799999978</v>
      </c>
    </row>
    <row r="330" spans="1:5" x14ac:dyDescent="0.25">
      <c r="A330" s="1" t="s">
        <v>159</v>
      </c>
      <c r="B330" s="1" t="s">
        <v>10</v>
      </c>
      <c r="C330" s="2">
        <v>-3600</v>
      </c>
      <c r="D330" s="2">
        <v>-3039715.41</v>
      </c>
      <c r="E330" s="16">
        <f t="shared" si="5"/>
        <v>3071035.1799999978</v>
      </c>
    </row>
    <row r="331" spans="1:5" x14ac:dyDescent="0.25">
      <c r="A331" s="1" t="s">
        <v>159</v>
      </c>
      <c r="B331" s="1" t="s">
        <v>288</v>
      </c>
      <c r="C331" s="2">
        <v>-450000</v>
      </c>
      <c r="D331" s="2">
        <v>-3036115.41</v>
      </c>
      <c r="E331" s="16">
        <f t="shared" si="5"/>
        <v>2621035.1799999978</v>
      </c>
    </row>
    <row r="332" spans="1:5" x14ac:dyDescent="0.25">
      <c r="A332" s="1" t="s">
        <v>159</v>
      </c>
      <c r="B332" s="1" t="s">
        <v>288</v>
      </c>
      <c r="C332" s="2">
        <v>-600000</v>
      </c>
      <c r="D332" s="2">
        <v>-2586115.41</v>
      </c>
      <c r="E332" s="16">
        <f t="shared" si="5"/>
        <v>2021035.1799999978</v>
      </c>
    </row>
    <row r="333" spans="1:5" x14ac:dyDescent="0.25">
      <c r="A333" s="1" t="s">
        <v>159</v>
      </c>
      <c r="B333" s="1" t="s">
        <v>10</v>
      </c>
      <c r="C333" s="2">
        <v>-600</v>
      </c>
      <c r="D333" s="2">
        <v>-1986115.41</v>
      </c>
      <c r="E333" s="16">
        <f t="shared" si="5"/>
        <v>2020435.1799999978</v>
      </c>
    </row>
    <row r="334" spans="1:5" x14ac:dyDescent="0.25">
      <c r="A334" s="1" t="s">
        <v>159</v>
      </c>
      <c r="B334" s="1" t="s">
        <v>10</v>
      </c>
      <c r="C334" s="2">
        <v>-900</v>
      </c>
      <c r="D334" s="2">
        <v>-1985515.41</v>
      </c>
      <c r="E334" s="16">
        <f t="shared" si="5"/>
        <v>2019535.1799999978</v>
      </c>
    </row>
    <row r="335" spans="1:5" x14ac:dyDescent="0.25">
      <c r="A335" s="1" t="s">
        <v>159</v>
      </c>
      <c r="B335" s="1" t="s">
        <v>10</v>
      </c>
      <c r="C335" s="2">
        <v>-3196.8</v>
      </c>
      <c r="D335" s="2">
        <v>-1984615.41</v>
      </c>
      <c r="E335" s="16">
        <f t="shared" si="5"/>
        <v>2016338.3799999978</v>
      </c>
    </row>
    <row r="336" spans="1:5" x14ac:dyDescent="0.25">
      <c r="A336" s="1" t="s">
        <v>159</v>
      </c>
      <c r="B336" s="1" t="s">
        <v>288</v>
      </c>
      <c r="C336" s="2">
        <v>-100000</v>
      </c>
      <c r="D336" s="2">
        <v>-1981418.61</v>
      </c>
      <c r="E336" s="16">
        <f t="shared" si="5"/>
        <v>1916338.3799999978</v>
      </c>
    </row>
    <row r="337" spans="1:5" x14ac:dyDescent="0.25">
      <c r="A337" s="1" t="s">
        <v>159</v>
      </c>
      <c r="B337" s="1" t="s">
        <v>288</v>
      </c>
      <c r="C337" s="2">
        <v>-150000</v>
      </c>
      <c r="D337" s="2">
        <v>-1881418.61</v>
      </c>
      <c r="E337" s="16">
        <f t="shared" si="5"/>
        <v>1766338.3799999978</v>
      </c>
    </row>
    <row r="338" spans="1:5" x14ac:dyDescent="0.25">
      <c r="A338" s="1" t="s">
        <v>159</v>
      </c>
      <c r="B338" s="1" t="s">
        <v>288</v>
      </c>
      <c r="C338" s="2">
        <v>-532800</v>
      </c>
      <c r="D338" s="2">
        <v>-1731418.61</v>
      </c>
      <c r="E338" s="16">
        <f t="shared" si="5"/>
        <v>1233538.3799999978</v>
      </c>
    </row>
    <row r="339" spans="1:5" x14ac:dyDescent="0.25">
      <c r="A339" s="1" t="s">
        <v>159</v>
      </c>
      <c r="B339" s="1" t="s">
        <v>10</v>
      </c>
      <c r="C339" s="2">
        <v>-3600</v>
      </c>
      <c r="D339" s="2">
        <v>-1198618.6100000001</v>
      </c>
      <c r="E339" s="16">
        <f t="shared" si="5"/>
        <v>1229938.3799999978</v>
      </c>
    </row>
    <row r="340" spans="1:5" x14ac:dyDescent="0.25">
      <c r="A340" s="1" t="s">
        <v>159</v>
      </c>
      <c r="B340" s="1" t="s">
        <v>10</v>
      </c>
      <c r="C340" s="2">
        <v>-3600</v>
      </c>
      <c r="D340" s="2">
        <v>-1195018.6100000001</v>
      </c>
      <c r="E340" s="16">
        <f t="shared" si="5"/>
        <v>1226338.3799999978</v>
      </c>
    </row>
    <row r="341" spans="1:5" x14ac:dyDescent="0.25">
      <c r="A341" s="1" t="s">
        <v>159</v>
      </c>
      <c r="B341" s="1" t="s">
        <v>288</v>
      </c>
      <c r="C341" s="2">
        <v>-600000</v>
      </c>
      <c r="D341" s="2">
        <v>-1191418.6100000001</v>
      </c>
      <c r="E341" s="16">
        <f t="shared" si="5"/>
        <v>626338.37999999779</v>
      </c>
    </row>
    <row r="342" spans="1:5" x14ac:dyDescent="0.25">
      <c r="A342" s="1" t="s">
        <v>159</v>
      </c>
      <c r="B342" s="1" t="s">
        <v>288</v>
      </c>
      <c r="C342" s="2">
        <v>-600000</v>
      </c>
      <c r="D342" s="2">
        <v>-591418.61</v>
      </c>
      <c r="E342" s="16">
        <f t="shared" si="5"/>
        <v>26338.379999997793</v>
      </c>
    </row>
    <row r="343" spans="1:5" x14ac:dyDescent="0.25">
      <c r="A343" s="1" t="s">
        <v>171</v>
      </c>
      <c r="B343" s="1" t="s">
        <v>291</v>
      </c>
      <c r="C343" s="2">
        <v>400000</v>
      </c>
      <c r="D343" s="2">
        <v>8581.39</v>
      </c>
      <c r="E343" s="16">
        <f t="shared" si="5"/>
        <v>426338.37999999779</v>
      </c>
    </row>
    <row r="344" spans="1:5" x14ac:dyDescent="0.25">
      <c r="A344" s="1" t="s">
        <v>171</v>
      </c>
      <c r="B344" s="1" t="s">
        <v>289</v>
      </c>
      <c r="C344" s="2">
        <v>500000</v>
      </c>
      <c r="D344" s="2">
        <v>-391418.61</v>
      </c>
      <c r="E344" s="16">
        <f t="shared" si="5"/>
        <v>926338.37999999779</v>
      </c>
    </row>
    <row r="345" spans="1:5" x14ac:dyDescent="0.25">
      <c r="A345" s="1" t="s">
        <v>171</v>
      </c>
      <c r="B345" s="1" t="s">
        <v>289</v>
      </c>
      <c r="C345" s="2">
        <v>500000</v>
      </c>
      <c r="D345" s="2">
        <v>-891418.61</v>
      </c>
      <c r="E345" s="16">
        <f t="shared" si="5"/>
        <v>1426338.3799999978</v>
      </c>
    </row>
    <row r="346" spans="1:5" x14ac:dyDescent="0.25">
      <c r="A346" s="1" t="s">
        <v>171</v>
      </c>
      <c r="B346" s="1" t="s">
        <v>289</v>
      </c>
      <c r="C346" s="2">
        <v>600000</v>
      </c>
      <c r="D346" s="2">
        <v>-1391418.61</v>
      </c>
      <c r="E346" s="16">
        <f t="shared" si="5"/>
        <v>2026338.3799999978</v>
      </c>
    </row>
    <row r="347" spans="1:5" x14ac:dyDescent="0.25">
      <c r="A347" s="1" t="s">
        <v>171</v>
      </c>
      <c r="B347" s="1" t="s">
        <v>300</v>
      </c>
      <c r="C347" s="2">
        <v>850000</v>
      </c>
      <c r="D347" s="2">
        <v>-1991418.61</v>
      </c>
      <c r="E347" s="16">
        <f t="shared" si="5"/>
        <v>2876338.379999998</v>
      </c>
    </row>
    <row r="348" spans="1:5" x14ac:dyDescent="0.25">
      <c r="A348" s="1" t="s">
        <v>171</v>
      </c>
      <c r="B348" s="1" t="s">
        <v>10</v>
      </c>
      <c r="C348" s="2">
        <v>-900</v>
      </c>
      <c r="D348" s="2">
        <v>-2841418.61</v>
      </c>
      <c r="E348" s="16">
        <f t="shared" si="5"/>
        <v>2875438.379999998</v>
      </c>
    </row>
    <row r="349" spans="1:5" x14ac:dyDescent="0.25">
      <c r="A349" s="1" t="s">
        <v>171</v>
      </c>
      <c r="B349" s="1" t="s">
        <v>10</v>
      </c>
      <c r="C349" s="2">
        <v>-3000</v>
      </c>
      <c r="D349" s="2">
        <v>-2840518.61</v>
      </c>
      <c r="E349" s="16">
        <f t="shared" si="5"/>
        <v>2872438.379999998</v>
      </c>
    </row>
    <row r="350" spans="1:5" x14ac:dyDescent="0.25">
      <c r="A350" s="1" t="s">
        <v>171</v>
      </c>
      <c r="B350" s="1" t="s">
        <v>288</v>
      </c>
      <c r="C350" s="2">
        <v>-150000</v>
      </c>
      <c r="D350" s="2">
        <v>-2837518.61</v>
      </c>
      <c r="E350" s="16">
        <f t="shared" si="5"/>
        <v>2722438.379999998</v>
      </c>
    </row>
    <row r="351" spans="1:5" x14ac:dyDescent="0.25">
      <c r="A351" s="1" t="s">
        <v>171</v>
      </c>
      <c r="B351" s="1" t="s">
        <v>288</v>
      </c>
      <c r="C351" s="2">
        <v>-500000</v>
      </c>
      <c r="D351" s="2">
        <v>-2687518.61</v>
      </c>
      <c r="E351" s="16">
        <f t="shared" si="5"/>
        <v>2222438.379999998</v>
      </c>
    </row>
    <row r="352" spans="1:5" x14ac:dyDescent="0.25">
      <c r="A352" s="1" t="s">
        <v>171</v>
      </c>
      <c r="B352" s="1" t="s">
        <v>10</v>
      </c>
      <c r="C352" s="2">
        <v>-900</v>
      </c>
      <c r="D352" s="2">
        <v>-2187518.61</v>
      </c>
      <c r="E352" s="16">
        <f t="shared" si="5"/>
        <v>2221538.379999998</v>
      </c>
    </row>
    <row r="353" spans="1:5" x14ac:dyDescent="0.25">
      <c r="A353" s="1" t="s">
        <v>171</v>
      </c>
      <c r="B353" s="1" t="s">
        <v>10</v>
      </c>
      <c r="C353" s="2">
        <v>-2700</v>
      </c>
      <c r="D353" s="2">
        <v>-2186618.61</v>
      </c>
      <c r="E353" s="16">
        <f t="shared" si="5"/>
        <v>2218838.379999998</v>
      </c>
    </row>
    <row r="354" spans="1:5" x14ac:dyDescent="0.25">
      <c r="A354" s="1" t="s">
        <v>171</v>
      </c>
      <c r="B354" s="1" t="s">
        <v>10</v>
      </c>
      <c r="C354" s="2">
        <v>-3000</v>
      </c>
      <c r="D354" s="2">
        <v>-2183918.61</v>
      </c>
      <c r="E354" s="16">
        <f t="shared" si="5"/>
        <v>2215838.379999998</v>
      </c>
    </row>
    <row r="355" spans="1:5" x14ac:dyDescent="0.25">
      <c r="A355" s="1" t="s">
        <v>171</v>
      </c>
      <c r="B355" s="1" t="s">
        <v>288</v>
      </c>
      <c r="C355" s="2">
        <v>-150000</v>
      </c>
      <c r="D355" s="2">
        <v>-2180918.61</v>
      </c>
      <c r="E355" s="16">
        <f t="shared" si="5"/>
        <v>2065838.379999998</v>
      </c>
    </row>
    <row r="356" spans="1:5" x14ac:dyDescent="0.25">
      <c r="A356" s="1" t="s">
        <v>171</v>
      </c>
      <c r="B356" s="1" t="s">
        <v>288</v>
      </c>
      <c r="C356" s="2">
        <v>-450000</v>
      </c>
      <c r="D356" s="2">
        <v>-2030918.61</v>
      </c>
      <c r="E356" s="16">
        <f t="shared" si="5"/>
        <v>1615838.379999998</v>
      </c>
    </row>
    <row r="357" spans="1:5" x14ac:dyDescent="0.25">
      <c r="A357" s="1" t="s">
        <v>171</v>
      </c>
      <c r="B357" s="1" t="s">
        <v>288</v>
      </c>
      <c r="C357" s="2">
        <v>-500000</v>
      </c>
      <c r="D357" s="2">
        <v>-1580918.61</v>
      </c>
      <c r="E357" s="16">
        <f t="shared" si="5"/>
        <v>1115838.379999998</v>
      </c>
    </row>
    <row r="358" spans="1:5" x14ac:dyDescent="0.25">
      <c r="A358" s="1" t="s">
        <v>171</v>
      </c>
      <c r="B358" s="1" t="s">
        <v>10</v>
      </c>
      <c r="C358" s="2">
        <v>-900</v>
      </c>
      <c r="D358" s="2">
        <v>-1080918.6100000001</v>
      </c>
      <c r="E358" s="16">
        <f t="shared" si="5"/>
        <v>1114938.379999998</v>
      </c>
    </row>
    <row r="359" spans="1:5" x14ac:dyDescent="0.25">
      <c r="A359" s="1" t="s">
        <v>171</v>
      </c>
      <c r="B359" s="1" t="s">
        <v>10</v>
      </c>
      <c r="C359" s="2">
        <v>-900</v>
      </c>
      <c r="D359" s="2">
        <v>-1080018.6100000001</v>
      </c>
      <c r="E359" s="16">
        <f t="shared" si="5"/>
        <v>1114038.379999998</v>
      </c>
    </row>
    <row r="360" spans="1:5" x14ac:dyDescent="0.25">
      <c r="A360" s="1" t="s">
        <v>171</v>
      </c>
      <c r="B360" s="1" t="s">
        <v>10</v>
      </c>
      <c r="C360" s="2">
        <v>-1113.95</v>
      </c>
      <c r="D360" s="2">
        <v>-1079118.6100000001</v>
      </c>
      <c r="E360" s="16">
        <f t="shared" si="5"/>
        <v>1112924.4299999981</v>
      </c>
    </row>
    <row r="361" spans="1:5" x14ac:dyDescent="0.25">
      <c r="A361" s="1" t="s">
        <v>171</v>
      </c>
      <c r="B361" s="1" t="s">
        <v>10</v>
      </c>
      <c r="C361" s="2">
        <v>-3600</v>
      </c>
      <c r="D361" s="2">
        <v>-1078004.6599999999</v>
      </c>
      <c r="E361" s="16">
        <f t="shared" si="5"/>
        <v>1109324.4299999981</v>
      </c>
    </row>
    <row r="362" spans="1:5" x14ac:dyDescent="0.25">
      <c r="A362" s="1" t="s">
        <v>171</v>
      </c>
      <c r="B362" s="1" t="s">
        <v>288</v>
      </c>
      <c r="C362" s="2">
        <v>-150000</v>
      </c>
      <c r="D362" s="2">
        <v>-1074404.6599999999</v>
      </c>
      <c r="E362" s="16">
        <f t="shared" si="5"/>
        <v>959324.42999999807</v>
      </c>
    </row>
    <row r="363" spans="1:5" x14ac:dyDescent="0.25">
      <c r="A363" s="1" t="s">
        <v>171</v>
      </c>
      <c r="B363" s="1" t="s">
        <v>288</v>
      </c>
      <c r="C363" s="2">
        <v>-150000</v>
      </c>
      <c r="D363" s="2">
        <v>-924404.66</v>
      </c>
      <c r="E363" s="16">
        <f t="shared" si="5"/>
        <v>809324.42999999807</v>
      </c>
    </row>
    <row r="364" spans="1:5" x14ac:dyDescent="0.25">
      <c r="A364" s="1" t="s">
        <v>171</v>
      </c>
      <c r="B364" s="1" t="s">
        <v>288</v>
      </c>
      <c r="C364" s="2">
        <v>-185657.9</v>
      </c>
      <c r="D364" s="2">
        <v>-774404.66</v>
      </c>
      <c r="E364" s="16">
        <f t="shared" si="5"/>
        <v>623666.52999999805</v>
      </c>
    </row>
    <row r="365" spans="1:5" x14ac:dyDescent="0.25">
      <c r="A365" s="1" t="s">
        <v>171</v>
      </c>
      <c r="B365" s="1" t="s">
        <v>288</v>
      </c>
      <c r="C365" s="2">
        <v>-600000</v>
      </c>
      <c r="D365" s="2">
        <v>-588746.76</v>
      </c>
      <c r="E365" s="16">
        <f t="shared" si="5"/>
        <v>23666.529999998049</v>
      </c>
    </row>
    <row r="366" spans="1:5" x14ac:dyDescent="0.25">
      <c r="A366" s="1" t="s">
        <v>186</v>
      </c>
      <c r="B366" s="1" t="s">
        <v>10</v>
      </c>
      <c r="C366" s="2">
        <v>-265.68</v>
      </c>
      <c r="D366" s="2">
        <v>11253.24</v>
      </c>
      <c r="E366" s="16">
        <f t="shared" si="5"/>
        <v>23400.849999998049</v>
      </c>
    </row>
    <row r="367" spans="1:5" x14ac:dyDescent="0.25">
      <c r="A367" s="1" t="s">
        <v>186</v>
      </c>
      <c r="B367" s="1" t="s">
        <v>304</v>
      </c>
      <c r="C367" s="2">
        <v>-44280</v>
      </c>
      <c r="D367" s="2">
        <v>11518.92</v>
      </c>
      <c r="E367" s="16">
        <f t="shared" si="5"/>
        <v>-20879.150000001951</v>
      </c>
    </row>
    <row r="368" spans="1:5" x14ac:dyDescent="0.25">
      <c r="A368" s="1" t="s">
        <v>186</v>
      </c>
      <c r="B368" s="1" t="s">
        <v>10</v>
      </c>
      <c r="C368" s="2">
        <v>-217.47</v>
      </c>
      <c r="D368" s="2">
        <v>55798.92</v>
      </c>
      <c r="E368" s="16">
        <f t="shared" si="5"/>
        <v>-21096.620000001953</v>
      </c>
    </row>
    <row r="369" spans="1:5" x14ac:dyDescent="0.25">
      <c r="A369" s="1" t="s">
        <v>186</v>
      </c>
      <c r="B369" s="1" t="s">
        <v>305</v>
      </c>
      <c r="C369" s="2">
        <v>-36245.589999999997</v>
      </c>
      <c r="D369" s="2">
        <v>56016.39</v>
      </c>
      <c r="E369" s="16">
        <f t="shared" si="5"/>
        <v>-57342.210000001949</v>
      </c>
    </row>
    <row r="370" spans="1:5" x14ac:dyDescent="0.25">
      <c r="A370" s="1" t="s">
        <v>186</v>
      </c>
      <c r="B370" s="1" t="s">
        <v>10</v>
      </c>
      <c r="C370" s="2">
        <v>-67.5</v>
      </c>
      <c r="D370" s="2">
        <v>92261.98</v>
      </c>
      <c r="E370" s="16">
        <f t="shared" si="5"/>
        <v>-57409.710000001949</v>
      </c>
    </row>
    <row r="371" spans="1:5" x14ac:dyDescent="0.25">
      <c r="A371" s="1" t="s">
        <v>186</v>
      </c>
      <c r="B371" s="1" t="s">
        <v>288</v>
      </c>
      <c r="C371" s="2">
        <v>-11249.7</v>
      </c>
      <c r="D371" s="2">
        <v>92329.48</v>
      </c>
      <c r="E371" s="16">
        <f t="shared" si="5"/>
        <v>-68659.410000001953</v>
      </c>
    </row>
    <row r="372" spans="1:5" x14ac:dyDescent="0.25">
      <c r="A372" s="1" t="s">
        <v>186</v>
      </c>
      <c r="B372" s="1" t="s">
        <v>302</v>
      </c>
      <c r="C372" s="2">
        <v>1300000</v>
      </c>
      <c r="D372" s="2">
        <v>103579.18</v>
      </c>
      <c r="E372" s="16">
        <f t="shared" si="5"/>
        <v>1231340.589999998</v>
      </c>
    </row>
    <row r="373" spans="1:5" x14ac:dyDescent="0.25">
      <c r="A373" s="1" t="s">
        <v>186</v>
      </c>
      <c r="B373" s="1" t="s">
        <v>10</v>
      </c>
      <c r="C373" s="2">
        <v>-2700</v>
      </c>
      <c r="D373" s="2">
        <v>-1196420.82</v>
      </c>
      <c r="E373" s="16">
        <f t="shared" si="5"/>
        <v>1228640.589999998</v>
      </c>
    </row>
    <row r="374" spans="1:5" x14ac:dyDescent="0.25">
      <c r="A374" s="1" t="s">
        <v>186</v>
      </c>
      <c r="B374" s="1" t="s">
        <v>288</v>
      </c>
      <c r="C374" s="2">
        <v>-450000</v>
      </c>
      <c r="D374" s="2">
        <v>-1193720.82</v>
      </c>
      <c r="E374" s="16">
        <f t="shared" si="5"/>
        <v>778640.58999999799</v>
      </c>
    </row>
    <row r="375" spans="1:5" x14ac:dyDescent="0.25">
      <c r="A375" s="1" t="s">
        <v>186</v>
      </c>
      <c r="B375" s="1" t="s">
        <v>10</v>
      </c>
      <c r="C375" s="2">
        <v>-900</v>
      </c>
      <c r="D375" s="2">
        <v>-743720.82</v>
      </c>
      <c r="E375" s="16">
        <f t="shared" si="5"/>
        <v>777740.58999999799</v>
      </c>
    </row>
    <row r="376" spans="1:5" x14ac:dyDescent="0.25">
      <c r="A376" s="1" t="s">
        <v>186</v>
      </c>
      <c r="B376" s="1" t="s">
        <v>10</v>
      </c>
      <c r="C376" s="2">
        <v>-3600</v>
      </c>
      <c r="D376" s="2">
        <v>-742820.82</v>
      </c>
      <c r="E376" s="16">
        <f t="shared" si="5"/>
        <v>774140.58999999799</v>
      </c>
    </row>
    <row r="377" spans="1:5" x14ac:dyDescent="0.25">
      <c r="A377" s="1" t="s">
        <v>186</v>
      </c>
      <c r="B377" s="1" t="s">
        <v>288</v>
      </c>
      <c r="C377" s="2">
        <v>-150000</v>
      </c>
      <c r="D377" s="2">
        <v>-739220.82</v>
      </c>
      <c r="E377" s="16">
        <f t="shared" si="5"/>
        <v>624140.58999999799</v>
      </c>
    </row>
    <row r="378" spans="1:5" x14ac:dyDescent="0.25">
      <c r="A378" s="1" t="s">
        <v>186</v>
      </c>
      <c r="B378" s="1" t="s">
        <v>288</v>
      </c>
      <c r="C378" s="2">
        <v>-600000</v>
      </c>
      <c r="D378" s="2">
        <v>-589220.81999999995</v>
      </c>
      <c r="E378" s="16">
        <f t="shared" si="5"/>
        <v>24140.589999997988</v>
      </c>
    </row>
    <row r="379" spans="1:5" x14ac:dyDescent="0.25">
      <c r="A379" s="1" t="s">
        <v>186</v>
      </c>
      <c r="B379" s="1" t="s">
        <v>10</v>
      </c>
      <c r="C379" s="2">
        <v>-0.09</v>
      </c>
      <c r="D379" s="2">
        <v>10779.18</v>
      </c>
      <c r="E379" s="16">
        <f t="shared" si="5"/>
        <v>24140.499999997988</v>
      </c>
    </row>
    <row r="380" spans="1:5" x14ac:dyDescent="0.25">
      <c r="A380" s="1" t="s">
        <v>186</v>
      </c>
      <c r="B380" s="1" t="s">
        <v>10</v>
      </c>
      <c r="C380" s="2">
        <v>-0.45</v>
      </c>
      <c r="D380" s="2">
        <v>10779.27</v>
      </c>
      <c r="E380" s="16">
        <f t="shared" si="5"/>
        <v>24140.049999997987</v>
      </c>
    </row>
    <row r="381" spans="1:5" x14ac:dyDescent="0.25">
      <c r="A381" s="1" t="s">
        <v>186</v>
      </c>
      <c r="B381" s="1" t="s">
        <v>284</v>
      </c>
      <c r="C381" s="2">
        <v>-15.75</v>
      </c>
      <c r="D381" s="2">
        <v>10779.72</v>
      </c>
      <c r="E381" s="16">
        <f t="shared" si="5"/>
        <v>24124.299999997987</v>
      </c>
    </row>
    <row r="382" spans="1:5" x14ac:dyDescent="0.25">
      <c r="A382" s="1" t="s">
        <v>186</v>
      </c>
      <c r="B382" s="1" t="s">
        <v>285</v>
      </c>
      <c r="C382" s="2">
        <v>-75</v>
      </c>
      <c r="D382" s="2">
        <v>10795.47</v>
      </c>
      <c r="E382" s="16">
        <f t="shared" si="5"/>
        <v>24049.299999997987</v>
      </c>
    </row>
    <row r="383" spans="1:5" x14ac:dyDescent="0.25">
      <c r="A383" s="1" t="s">
        <v>194</v>
      </c>
      <c r="B383" s="1" t="s">
        <v>291</v>
      </c>
      <c r="C383" s="2">
        <v>1950000</v>
      </c>
      <c r="D383" s="2">
        <v>10870.47</v>
      </c>
      <c r="E383" s="16">
        <f t="shared" si="5"/>
        <v>1974049.299999998</v>
      </c>
    </row>
    <row r="384" spans="1:5" x14ac:dyDescent="0.25">
      <c r="A384" s="1" t="s">
        <v>194</v>
      </c>
      <c r="B384" s="1" t="s">
        <v>10</v>
      </c>
      <c r="C384" s="2">
        <v>-0.54</v>
      </c>
      <c r="D384" s="2">
        <v>-1939129.53</v>
      </c>
      <c r="E384" s="16">
        <f t="shared" si="5"/>
        <v>1974048.7599999979</v>
      </c>
    </row>
    <row r="385" spans="1:5" x14ac:dyDescent="0.25">
      <c r="A385" s="1" t="s">
        <v>194</v>
      </c>
      <c r="B385" s="1" t="s">
        <v>34</v>
      </c>
      <c r="C385" s="2">
        <v>-89.48</v>
      </c>
      <c r="D385" s="2">
        <v>-1939128.99</v>
      </c>
      <c r="E385" s="16">
        <f t="shared" si="5"/>
        <v>1973959.2799999979</v>
      </c>
    </row>
    <row r="386" spans="1:5" x14ac:dyDescent="0.25">
      <c r="A386" s="1" t="s">
        <v>194</v>
      </c>
      <c r="B386" s="1" t="s">
        <v>35</v>
      </c>
      <c r="C386" s="2">
        <v>-5368.51</v>
      </c>
      <c r="D386" s="2">
        <v>-1939039.51</v>
      </c>
      <c r="E386" s="16">
        <f t="shared" si="5"/>
        <v>1968590.7699999979</v>
      </c>
    </row>
    <row r="387" spans="1:5" x14ac:dyDescent="0.25">
      <c r="A387" s="1" t="s">
        <v>194</v>
      </c>
      <c r="B387" s="1" t="s">
        <v>296</v>
      </c>
      <c r="C387" s="2">
        <v>894752.29</v>
      </c>
      <c r="D387" s="2">
        <v>-1933671</v>
      </c>
      <c r="E387" s="16">
        <f t="shared" ref="E387:E450" si="6">E386+C387</f>
        <v>2863343.0599999977</v>
      </c>
    </row>
    <row r="388" spans="1:5" x14ac:dyDescent="0.25">
      <c r="A388" s="1" t="s">
        <v>194</v>
      </c>
      <c r="B388" s="1" t="s">
        <v>10</v>
      </c>
      <c r="C388" s="2">
        <v>-25.44</v>
      </c>
      <c r="D388" s="2">
        <v>-2828423.29</v>
      </c>
      <c r="E388" s="16">
        <f t="shared" si="6"/>
        <v>2863317.6199999978</v>
      </c>
    </row>
    <row r="389" spans="1:5" x14ac:dyDescent="0.25">
      <c r="A389" s="1" t="s">
        <v>194</v>
      </c>
      <c r="B389" s="1" t="s">
        <v>288</v>
      </c>
      <c r="C389" s="2">
        <v>-4240</v>
      </c>
      <c r="D389" s="2">
        <v>-2828397.85</v>
      </c>
      <c r="E389" s="16">
        <f t="shared" si="6"/>
        <v>2859077.6199999978</v>
      </c>
    </row>
    <row r="390" spans="1:5" x14ac:dyDescent="0.25">
      <c r="A390" s="1" t="s">
        <v>194</v>
      </c>
      <c r="B390" s="1" t="s">
        <v>300</v>
      </c>
      <c r="C390" s="2">
        <v>910000</v>
      </c>
      <c r="D390" s="2">
        <v>-2824157.85</v>
      </c>
      <c r="E390" s="16">
        <f t="shared" si="6"/>
        <v>3769077.6199999978</v>
      </c>
    </row>
    <row r="391" spans="1:5" x14ac:dyDescent="0.25">
      <c r="A391" s="1" t="s">
        <v>194</v>
      </c>
      <c r="B391" s="1" t="s">
        <v>10</v>
      </c>
      <c r="C391" s="2">
        <v>-3240</v>
      </c>
      <c r="D391" s="2">
        <v>-3734157.85</v>
      </c>
      <c r="E391" s="16">
        <f t="shared" si="6"/>
        <v>3765837.6199999978</v>
      </c>
    </row>
    <row r="392" spans="1:5" x14ac:dyDescent="0.25">
      <c r="A392" s="1" t="s">
        <v>194</v>
      </c>
      <c r="B392" s="1" t="s">
        <v>10</v>
      </c>
      <c r="C392" s="2">
        <v>-3600</v>
      </c>
      <c r="D392" s="2">
        <v>-3730917.85</v>
      </c>
      <c r="E392" s="16">
        <f t="shared" si="6"/>
        <v>3762237.6199999978</v>
      </c>
    </row>
    <row r="393" spans="1:5" x14ac:dyDescent="0.25">
      <c r="A393" s="1" t="s">
        <v>194</v>
      </c>
      <c r="B393" s="1" t="s">
        <v>288</v>
      </c>
      <c r="C393" s="2">
        <v>-540000</v>
      </c>
      <c r="D393" s="2">
        <v>-3727317.85</v>
      </c>
      <c r="E393" s="16">
        <f t="shared" si="6"/>
        <v>3222237.6199999978</v>
      </c>
    </row>
    <row r="394" spans="1:5" x14ac:dyDescent="0.25">
      <c r="A394" s="1" t="s">
        <v>194</v>
      </c>
      <c r="B394" s="1" t="s">
        <v>288</v>
      </c>
      <c r="C394" s="2">
        <v>-600000</v>
      </c>
      <c r="D394" s="2">
        <v>-3187317.85</v>
      </c>
      <c r="E394" s="16">
        <f t="shared" si="6"/>
        <v>2622237.6199999978</v>
      </c>
    </row>
    <row r="395" spans="1:5" x14ac:dyDescent="0.25">
      <c r="A395" s="1" t="s">
        <v>194</v>
      </c>
      <c r="B395" s="1" t="s">
        <v>10</v>
      </c>
      <c r="C395" s="2">
        <v>-569.49</v>
      </c>
      <c r="D395" s="2">
        <v>-2587317.85</v>
      </c>
      <c r="E395" s="16">
        <f t="shared" si="6"/>
        <v>2621668.1299999976</v>
      </c>
    </row>
    <row r="396" spans="1:5" x14ac:dyDescent="0.25">
      <c r="A396" s="1" t="s">
        <v>194</v>
      </c>
      <c r="B396" s="1" t="s">
        <v>10</v>
      </c>
      <c r="C396" s="2">
        <v>-3000</v>
      </c>
      <c r="D396" s="2">
        <v>-2586748.36</v>
      </c>
      <c r="E396" s="16">
        <f t="shared" si="6"/>
        <v>2618668.1299999976</v>
      </c>
    </row>
    <row r="397" spans="1:5" x14ac:dyDescent="0.25">
      <c r="A397" s="1" t="s">
        <v>194</v>
      </c>
      <c r="B397" s="1" t="s">
        <v>10</v>
      </c>
      <c r="C397" s="2">
        <v>-12000</v>
      </c>
      <c r="D397" s="2">
        <v>-2583748.36</v>
      </c>
      <c r="E397" s="16">
        <f t="shared" si="6"/>
        <v>2606668.1299999976</v>
      </c>
    </row>
    <row r="398" spans="1:5" x14ac:dyDescent="0.25">
      <c r="A398" s="1" t="s">
        <v>194</v>
      </c>
      <c r="B398" s="1" t="s">
        <v>288</v>
      </c>
      <c r="C398" s="2">
        <v>-94914.61</v>
      </c>
      <c r="D398" s="2">
        <v>-2571748.36</v>
      </c>
      <c r="E398" s="16">
        <f t="shared" si="6"/>
        <v>2511753.5199999977</v>
      </c>
    </row>
    <row r="399" spans="1:5" x14ac:dyDescent="0.25">
      <c r="A399" s="1" t="s">
        <v>194</v>
      </c>
      <c r="B399" s="1" t="s">
        <v>288</v>
      </c>
      <c r="C399" s="2">
        <v>-500000</v>
      </c>
      <c r="D399" s="2">
        <v>-2476833.75</v>
      </c>
      <c r="E399" s="16">
        <f t="shared" si="6"/>
        <v>2011753.5199999977</v>
      </c>
    </row>
    <row r="400" spans="1:5" x14ac:dyDescent="0.25">
      <c r="A400" s="1" t="s">
        <v>194</v>
      </c>
      <c r="B400" s="1" t="s">
        <v>288</v>
      </c>
      <c r="C400" s="2">
        <v>-2000000</v>
      </c>
      <c r="D400" s="2">
        <v>-1976833.75</v>
      </c>
      <c r="E400" s="16">
        <f t="shared" si="6"/>
        <v>11753.51999999769</v>
      </c>
    </row>
    <row r="401" spans="1:5" x14ac:dyDescent="0.25">
      <c r="A401" s="1" t="s">
        <v>194</v>
      </c>
      <c r="B401" s="1" t="s">
        <v>10</v>
      </c>
      <c r="C401" s="2">
        <v>-0.09</v>
      </c>
      <c r="D401" s="2">
        <v>23166.25</v>
      </c>
      <c r="E401" s="16">
        <f t="shared" si="6"/>
        <v>11753.42999999769</v>
      </c>
    </row>
    <row r="402" spans="1:5" x14ac:dyDescent="0.25">
      <c r="A402" s="1" t="s">
        <v>194</v>
      </c>
      <c r="B402" s="1" t="s">
        <v>10</v>
      </c>
      <c r="C402" s="2">
        <v>-0.45</v>
      </c>
      <c r="D402" s="2">
        <v>23166.34</v>
      </c>
      <c r="E402" s="16">
        <f t="shared" si="6"/>
        <v>11752.979999997689</v>
      </c>
    </row>
    <row r="403" spans="1:5" x14ac:dyDescent="0.25">
      <c r="A403" s="1" t="s">
        <v>194</v>
      </c>
      <c r="B403" s="1" t="s">
        <v>284</v>
      </c>
      <c r="C403" s="2">
        <v>-15.75</v>
      </c>
      <c r="D403" s="2">
        <v>23166.79</v>
      </c>
      <c r="E403" s="16">
        <f t="shared" si="6"/>
        <v>11737.229999997689</v>
      </c>
    </row>
    <row r="404" spans="1:5" x14ac:dyDescent="0.25">
      <c r="A404" s="1" t="s">
        <v>194</v>
      </c>
      <c r="B404" s="1" t="s">
        <v>285</v>
      </c>
      <c r="C404" s="2">
        <v>-75</v>
      </c>
      <c r="D404" s="2">
        <v>23182.54</v>
      </c>
      <c r="E404" s="16">
        <f t="shared" si="6"/>
        <v>11662.229999997689</v>
      </c>
    </row>
    <row r="405" spans="1:5" x14ac:dyDescent="0.25">
      <c r="A405" s="1" t="s">
        <v>204</v>
      </c>
      <c r="B405" s="1" t="s">
        <v>291</v>
      </c>
      <c r="C405" s="2">
        <v>1250000</v>
      </c>
      <c r="D405" s="2">
        <v>23257.54</v>
      </c>
      <c r="E405" s="16">
        <f t="shared" si="6"/>
        <v>1261662.2299999977</v>
      </c>
    </row>
    <row r="406" spans="1:5" x14ac:dyDescent="0.25">
      <c r="A406" s="1" t="s">
        <v>204</v>
      </c>
      <c r="B406" s="1" t="s">
        <v>10</v>
      </c>
      <c r="C406" s="2">
        <v>-65.34</v>
      </c>
      <c r="D406" s="2">
        <v>-1226742.46</v>
      </c>
      <c r="E406" s="16">
        <f t="shared" si="6"/>
        <v>1261596.8899999976</v>
      </c>
    </row>
    <row r="407" spans="1:5" x14ac:dyDescent="0.25">
      <c r="A407" s="1" t="s">
        <v>204</v>
      </c>
      <c r="B407" s="1" t="s">
        <v>288</v>
      </c>
      <c r="C407" s="2">
        <v>-10890</v>
      </c>
      <c r="D407" s="2">
        <v>-1226677.1200000001</v>
      </c>
      <c r="E407" s="16">
        <f t="shared" si="6"/>
        <v>1250706.8899999976</v>
      </c>
    </row>
    <row r="408" spans="1:5" x14ac:dyDescent="0.25">
      <c r="A408" s="1" t="s">
        <v>204</v>
      </c>
      <c r="B408" s="1" t="s">
        <v>300</v>
      </c>
      <c r="C408" s="2">
        <v>5000000</v>
      </c>
      <c r="D408" s="2">
        <v>-1215787.1200000001</v>
      </c>
      <c r="E408" s="16">
        <f t="shared" si="6"/>
        <v>6250706.8899999978</v>
      </c>
    </row>
    <row r="409" spans="1:5" x14ac:dyDescent="0.25">
      <c r="A409" s="1" t="s">
        <v>204</v>
      </c>
      <c r="B409" s="1" t="s">
        <v>10</v>
      </c>
      <c r="C409" s="2">
        <v>-600</v>
      </c>
      <c r="D409" s="2">
        <v>-6215787.1200000001</v>
      </c>
      <c r="E409" s="16">
        <f t="shared" si="6"/>
        <v>6250106.8899999978</v>
      </c>
    </row>
    <row r="410" spans="1:5" x14ac:dyDescent="0.25">
      <c r="A410" s="1" t="s">
        <v>204</v>
      </c>
      <c r="B410" s="1" t="s">
        <v>10</v>
      </c>
      <c r="C410" s="2">
        <v>-3000</v>
      </c>
      <c r="D410" s="2">
        <v>-6215187.1200000001</v>
      </c>
      <c r="E410" s="16">
        <f t="shared" si="6"/>
        <v>6247106.8899999978</v>
      </c>
    </row>
    <row r="411" spans="1:5" x14ac:dyDescent="0.25">
      <c r="A411" s="1" t="s">
        <v>204</v>
      </c>
      <c r="B411" s="1" t="s">
        <v>10</v>
      </c>
      <c r="C411" s="2">
        <v>-12000</v>
      </c>
      <c r="D411" s="2">
        <v>-6212187.1200000001</v>
      </c>
      <c r="E411" s="16">
        <f t="shared" si="6"/>
        <v>6235106.8899999978</v>
      </c>
    </row>
    <row r="412" spans="1:5" x14ac:dyDescent="0.25">
      <c r="A412" s="1" t="s">
        <v>204</v>
      </c>
      <c r="B412" s="1" t="s">
        <v>288</v>
      </c>
      <c r="C412" s="2">
        <v>-100000</v>
      </c>
      <c r="D412" s="2">
        <v>-6200187.1200000001</v>
      </c>
      <c r="E412" s="16">
        <f t="shared" si="6"/>
        <v>6135106.8899999978</v>
      </c>
    </row>
    <row r="413" spans="1:5" x14ac:dyDescent="0.25">
      <c r="A413" s="1" t="s">
        <v>204</v>
      </c>
      <c r="B413" s="1" t="s">
        <v>288</v>
      </c>
      <c r="C413" s="2">
        <v>-500000</v>
      </c>
      <c r="D413" s="2">
        <v>-6100187.1200000001</v>
      </c>
      <c r="E413" s="16">
        <f t="shared" si="6"/>
        <v>5635106.8899999978</v>
      </c>
    </row>
    <row r="414" spans="1:5" x14ac:dyDescent="0.25">
      <c r="A414" s="1" t="s">
        <v>204</v>
      </c>
      <c r="B414" s="1" t="s">
        <v>288</v>
      </c>
      <c r="C414" s="2">
        <v>-2000000</v>
      </c>
      <c r="D414" s="2">
        <v>-5600187.1200000001</v>
      </c>
      <c r="E414" s="16">
        <f t="shared" si="6"/>
        <v>3635106.8899999978</v>
      </c>
    </row>
    <row r="415" spans="1:5" x14ac:dyDescent="0.25">
      <c r="A415" s="1" t="s">
        <v>204</v>
      </c>
      <c r="B415" s="1" t="s">
        <v>10</v>
      </c>
      <c r="C415" s="2">
        <v>-900</v>
      </c>
      <c r="D415" s="2">
        <v>-3600187.12</v>
      </c>
      <c r="E415" s="16">
        <f t="shared" si="6"/>
        <v>3634206.8899999978</v>
      </c>
    </row>
    <row r="416" spans="1:5" x14ac:dyDescent="0.25">
      <c r="A416" s="1" t="s">
        <v>204</v>
      </c>
      <c r="B416" s="1" t="s">
        <v>10</v>
      </c>
      <c r="C416" s="2">
        <v>-2700</v>
      </c>
      <c r="D416" s="2">
        <v>-3599287.12</v>
      </c>
      <c r="E416" s="16">
        <f t="shared" si="6"/>
        <v>3631506.8899999978</v>
      </c>
    </row>
    <row r="417" spans="1:5" x14ac:dyDescent="0.25">
      <c r="A417" s="1" t="s">
        <v>204</v>
      </c>
      <c r="B417" s="1" t="s">
        <v>10</v>
      </c>
      <c r="C417" s="2">
        <v>-12000</v>
      </c>
      <c r="D417" s="2">
        <v>-3596587.12</v>
      </c>
      <c r="E417" s="16">
        <f t="shared" si="6"/>
        <v>3619506.8899999978</v>
      </c>
    </row>
    <row r="418" spans="1:5" x14ac:dyDescent="0.25">
      <c r="A418" s="1" t="s">
        <v>204</v>
      </c>
      <c r="B418" s="1" t="s">
        <v>288</v>
      </c>
      <c r="C418" s="2">
        <v>-150000</v>
      </c>
      <c r="D418" s="2">
        <v>-3584587.12</v>
      </c>
      <c r="E418" s="16">
        <f t="shared" si="6"/>
        <v>3469506.8899999978</v>
      </c>
    </row>
    <row r="419" spans="1:5" x14ac:dyDescent="0.25">
      <c r="A419" s="1" t="s">
        <v>204</v>
      </c>
      <c r="B419" s="1" t="s">
        <v>288</v>
      </c>
      <c r="C419" s="2">
        <v>-450000</v>
      </c>
      <c r="D419" s="2">
        <v>-3434587.12</v>
      </c>
      <c r="E419" s="16">
        <f t="shared" si="6"/>
        <v>3019506.8899999978</v>
      </c>
    </row>
    <row r="420" spans="1:5" x14ac:dyDescent="0.25">
      <c r="A420" s="1" t="s">
        <v>204</v>
      </c>
      <c r="B420" s="1" t="s">
        <v>288</v>
      </c>
      <c r="C420" s="2">
        <v>-2000000</v>
      </c>
      <c r="D420" s="2">
        <v>-2984587.12</v>
      </c>
      <c r="E420" s="16">
        <f t="shared" si="6"/>
        <v>1019506.8899999978</v>
      </c>
    </row>
    <row r="421" spans="1:5" x14ac:dyDescent="0.25">
      <c r="A421" s="1" t="s">
        <v>204</v>
      </c>
      <c r="B421" s="1" t="s">
        <v>10</v>
      </c>
      <c r="C421" s="2">
        <v>-3000</v>
      </c>
      <c r="D421" s="2">
        <v>-984587.12</v>
      </c>
      <c r="E421" s="16">
        <f t="shared" si="6"/>
        <v>1016506.8899999978</v>
      </c>
    </row>
    <row r="422" spans="1:5" x14ac:dyDescent="0.25">
      <c r="A422" s="1" t="s">
        <v>204</v>
      </c>
      <c r="B422" s="1" t="s">
        <v>10</v>
      </c>
      <c r="C422" s="2">
        <v>-3000</v>
      </c>
      <c r="D422" s="2">
        <v>-981587.12</v>
      </c>
      <c r="E422" s="16">
        <f t="shared" si="6"/>
        <v>1013506.8899999978</v>
      </c>
    </row>
    <row r="423" spans="1:5" x14ac:dyDescent="0.25">
      <c r="A423" s="1" t="s">
        <v>204</v>
      </c>
      <c r="B423" s="1" t="s">
        <v>288</v>
      </c>
      <c r="C423" s="2">
        <v>-500000</v>
      </c>
      <c r="D423" s="2">
        <v>-978587.12</v>
      </c>
      <c r="E423" s="16">
        <f t="shared" si="6"/>
        <v>513506.8899999978</v>
      </c>
    </row>
    <row r="424" spans="1:5" x14ac:dyDescent="0.25">
      <c r="A424" s="1" t="s">
        <v>204</v>
      </c>
      <c r="B424" s="1" t="s">
        <v>288</v>
      </c>
      <c r="C424" s="2">
        <v>-500000</v>
      </c>
      <c r="D424" s="2">
        <v>-478587.12</v>
      </c>
      <c r="E424" s="16">
        <f t="shared" si="6"/>
        <v>13506.889999997802</v>
      </c>
    </row>
    <row r="425" spans="1:5" x14ac:dyDescent="0.25">
      <c r="A425" s="1" t="s">
        <v>204</v>
      </c>
      <c r="B425" s="1" t="s">
        <v>10</v>
      </c>
      <c r="C425" s="2">
        <v>-0.09</v>
      </c>
      <c r="D425" s="2">
        <v>21412.880000000001</v>
      </c>
      <c r="E425" s="16">
        <f t="shared" si="6"/>
        <v>13506.799999997802</v>
      </c>
    </row>
    <row r="426" spans="1:5" x14ac:dyDescent="0.25">
      <c r="A426" s="1" t="s">
        <v>204</v>
      </c>
      <c r="B426" s="1" t="s">
        <v>10</v>
      </c>
      <c r="C426" s="2">
        <v>-0.45</v>
      </c>
      <c r="D426" s="2">
        <v>21412.97</v>
      </c>
      <c r="E426" s="16">
        <f t="shared" si="6"/>
        <v>13506.349999997801</v>
      </c>
    </row>
    <row r="427" spans="1:5" x14ac:dyDescent="0.25">
      <c r="A427" s="1" t="s">
        <v>204</v>
      </c>
      <c r="B427" s="1" t="s">
        <v>284</v>
      </c>
      <c r="C427" s="2">
        <v>-15.75</v>
      </c>
      <c r="D427" s="2">
        <v>21413.42</v>
      </c>
      <c r="E427" s="16">
        <f t="shared" si="6"/>
        <v>13490.599999997801</v>
      </c>
    </row>
    <row r="428" spans="1:5" x14ac:dyDescent="0.25">
      <c r="A428" s="1" t="s">
        <v>204</v>
      </c>
      <c r="B428" s="1" t="s">
        <v>285</v>
      </c>
      <c r="C428" s="2">
        <v>-75</v>
      </c>
      <c r="D428" s="2">
        <v>21429.17</v>
      </c>
      <c r="E428" s="16">
        <f t="shared" si="6"/>
        <v>13415.599999997801</v>
      </c>
    </row>
    <row r="429" spans="1:5" x14ac:dyDescent="0.25">
      <c r="A429" s="1" t="s">
        <v>216</v>
      </c>
      <c r="B429" s="1" t="s">
        <v>10</v>
      </c>
      <c r="C429" s="2">
        <v>-57.26</v>
      </c>
      <c r="D429" s="2">
        <v>21504.17</v>
      </c>
      <c r="E429" s="16">
        <f t="shared" si="6"/>
        <v>13358.339999997801</v>
      </c>
    </row>
    <row r="430" spans="1:5" x14ac:dyDescent="0.25">
      <c r="A430" s="1" t="s">
        <v>216</v>
      </c>
      <c r="B430" s="1" t="s">
        <v>288</v>
      </c>
      <c r="C430" s="2">
        <v>-9542.75</v>
      </c>
      <c r="D430" s="2">
        <v>21561.43</v>
      </c>
      <c r="E430" s="16">
        <f t="shared" si="6"/>
        <v>3815.589999997801</v>
      </c>
    </row>
    <row r="431" spans="1:5" x14ac:dyDescent="0.25">
      <c r="A431" s="1" t="s">
        <v>216</v>
      </c>
      <c r="B431" s="1" t="s">
        <v>10</v>
      </c>
      <c r="C431" s="2">
        <v>-0.49</v>
      </c>
      <c r="D431" s="2">
        <v>31104.18</v>
      </c>
      <c r="E431" s="16">
        <f t="shared" si="6"/>
        <v>3815.0999999978012</v>
      </c>
    </row>
    <row r="432" spans="1:5" x14ac:dyDescent="0.25">
      <c r="A432" s="1" t="s">
        <v>216</v>
      </c>
      <c r="B432" s="1" t="s">
        <v>34</v>
      </c>
      <c r="C432" s="2">
        <v>-81.09</v>
      </c>
      <c r="D432" s="2">
        <v>31104.67</v>
      </c>
      <c r="E432" s="16">
        <f t="shared" si="6"/>
        <v>3734.0099999978011</v>
      </c>
    </row>
    <row r="433" spans="1:5" x14ac:dyDescent="0.25">
      <c r="A433" s="1" t="s">
        <v>216</v>
      </c>
      <c r="B433" s="1" t="s">
        <v>35</v>
      </c>
      <c r="C433" s="2">
        <v>-4865.26</v>
      </c>
      <c r="D433" s="2">
        <v>31185.759999999998</v>
      </c>
      <c r="E433" s="16">
        <f t="shared" si="6"/>
        <v>-1131.2500000021992</v>
      </c>
    </row>
    <row r="434" spans="1:5" x14ac:dyDescent="0.25">
      <c r="A434" s="1" t="s">
        <v>216</v>
      </c>
      <c r="B434" s="1" t="s">
        <v>295</v>
      </c>
      <c r="C434" s="2">
        <v>810877</v>
      </c>
      <c r="D434" s="2">
        <v>36051.019999999997</v>
      </c>
      <c r="E434" s="16">
        <f t="shared" si="6"/>
        <v>809745.74999999779</v>
      </c>
    </row>
    <row r="435" spans="1:5" x14ac:dyDescent="0.25">
      <c r="A435" s="1" t="s">
        <v>216</v>
      </c>
      <c r="B435" s="1" t="s">
        <v>10</v>
      </c>
      <c r="C435" s="2">
        <v>-0.59</v>
      </c>
      <c r="D435" s="2">
        <v>-774825.98</v>
      </c>
      <c r="E435" s="16">
        <f t="shared" si="6"/>
        <v>809745.15999999782</v>
      </c>
    </row>
    <row r="436" spans="1:5" x14ac:dyDescent="0.25">
      <c r="A436" s="1" t="s">
        <v>216</v>
      </c>
      <c r="B436" s="1" t="s">
        <v>34</v>
      </c>
      <c r="C436" s="2">
        <v>-98.91</v>
      </c>
      <c r="D436" s="2">
        <v>-774825.39</v>
      </c>
      <c r="E436" s="16">
        <f t="shared" si="6"/>
        <v>809646.24999999779</v>
      </c>
    </row>
    <row r="437" spans="1:5" x14ac:dyDescent="0.25">
      <c r="A437" s="1" t="s">
        <v>216</v>
      </c>
      <c r="B437" s="1" t="s">
        <v>35</v>
      </c>
      <c r="C437" s="2">
        <v>-5934.74</v>
      </c>
      <c r="D437" s="2">
        <v>-774726.48</v>
      </c>
      <c r="E437" s="16">
        <f t="shared" si="6"/>
        <v>803711.5099999978</v>
      </c>
    </row>
    <row r="438" spans="1:5" x14ac:dyDescent="0.25">
      <c r="A438" s="1" t="s">
        <v>216</v>
      </c>
      <c r="B438" s="1" t="s">
        <v>295</v>
      </c>
      <c r="C438" s="2">
        <v>989123</v>
      </c>
      <c r="D438" s="2">
        <v>-768791.74</v>
      </c>
      <c r="E438" s="16">
        <f t="shared" si="6"/>
        <v>1792834.5099999979</v>
      </c>
    </row>
    <row r="439" spans="1:5" x14ac:dyDescent="0.25">
      <c r="A439" s="1" t="s">
        <v>216</v>
      </c>
      <c r="B439" s="1" t="s">
        <v>10</v>
      </c>
      <c r="C439" s="2">
        <v>-3900</v>
      </c>
      <c r="D439" s="2">
        <v>-1757914.74</v>
      </c>
      <c r="E439" s="16">
        <f t="shared" si="6"/>
        <v>1788934.5099999979</v>
      </c>
    </row>
    <row r="440" spans="1:5" x14ac:dyDescent="0.25">
      <c r="A440" s="1" t="s">
        <v>216</v>
      </c>
      <c r="B440" s="1" t="s">
        <v>288</v>
      </c>
      <c r="C440" s="2">
        <v>-650000</v>
      </c>
      <c r="D440" s="2">
        <v>-1754014.74</v>
      </c>
      <c r="E440" s="16">
        <f t="shared" si="6"/>
        <v>1138934.5099999979</v>
      </c>
    </row>
    <row r="441" spans="1:5" x14ac:dyDescent="0.25">
      <c r="A441" s="1" t="s">
        <v>216</v>
      </c>
      <c r="B441" s="1" t="s">
        <v>10</v>
      </c>
      <c r="C441" s="2">
        <v>-4200</v>
      </c>
      <c r="D441" s="2">
        <v>-1104014.74</v>
      </c>
      <c r="E441" s="16">
        <f t="shared" si="6"/>
        <v>1134734.5099999979</v>
      </c>
    </row>
    <row r="442" spans="1:5" x14ac:dyDescent="0.25">
      <c r="A442" s="1" t="s">
        <v>216</v>
      </c>
      <c r="B442" s="1" t="s">
        <v>288</v>
      </c>
      <c r="C442" s="2">
        <v>-700000</v>
      </c>
      <c r="D442" s="2">
        <v>-1099814.74</v>
      </c>
      <c r="E442" s="16">
        <f t="shared" si="6"/>
        <v>434734.50999999791</v>
      </c>
    </row>
    <row r="443" spans="1:5" x14ac:dyDescent="0.25">
      <c r="A443" s="1" t="s">
        <v>216</v>
      </c>
      <c r="B443" s="1" t="s">
        <v>10</v>
      </c>
      <c r="C443" s="2">
        <v>-900</v>
      </c>
      <c r="D443" s="2">
        <v>-399814.74</v>
      </c>
      <c r="E443" s="16">
        <f t="shared" si="6"/>
        <v>433834.50999999791</v>
      </c>
    </row>
    <row r="444" spans="1:5" x14ac:dyDescent="0.25">
      <c r="A444" s="1" t="s">
        <v>216</v>
      </c>
      <c r="B444" s="1" t="s">
        <v>10</v>
      </c>
      <c r="C444" s="2">
        <v>-1561.2</v>
      </c>
      <c r="D444" s="2">
        <v>-398914.74</v>
      </c>
      <c r="E444" s="16">
        <f t="shared" si="6"/>
        <v>432273.3099999979</v>
      </c>
    </row>
    <row r="445" spans="1:5" x14ac:dyDescent="0.25">
      <c r="A445" s="1" t="s">
        <v>216</v>
      </c>
      <c r="B445" s="1" t="s">
        <v>288</v>
      </c>
      <c r="C445" s="2">
        <v>-150000</v>
      </c>
      <c r="D445" s="2">
        <v>-397353.54</v>
      </c>
      <c r="E445" s="16">
        <f t="shared" si="6"/>
        <v>282273.3099999979</v>
      </c>
    </row>
    <row r="446" spans="1:5" x14ac:dyDescent="0.25">
      <c r="A446" s="1" t="s">
        <v>216</v>
      </c>
      <c r="B446" s="1" t="s">
        <v>288</v>
      </c>
      <c r="C446" s="2">
        <v>-260199.2</v>
      </c>
      <c r="D446" s="2">
        <v>-247353.54</v>
      </c>
      <c r="E446" s="16">
        <f t="shared" si="6"/>
        <v>22074.109999997891</v>
      </c>
    </row>
    <row r="447" spans="1:5" x14ac:dyDescent="0.25">
      <c r="A447" s="1" t="s">
        <v>216</v>
      </c>
      <c r="B447" s="1" t="s">
        <v>10</v>
      </c>
      <c r="C447" s="2">
        <v>-0.09</v>
      </c>
      <c r="D447" s="2">
        <v>12845.66</v>
      </c>
      <c r="E447" s="16">
        <f t="shared" si="6"/>
        <v>22074.01999999789</v>
      </c>
    </row>
    <row r="448" spans="1:5" x14ac:dyDescent="0.25">
      <c r="A448" s="1" t="s">
        <v>216</v>
      </c>
      <c r="B448" s="1" t="s">
        <v>10</v>
      </c>
      <c r="C448" s="2">
        <v>-0.09</v>
      </c>
      <c r="D448" s="2">
        <v>12845.75</v>
      </c>
      <c r="E448" s="16">
        <f t="shared" si="6"/>
        <v>22073.92999999789</v>
      </c>
    </row>
    <row r="449" spans="1:5" x14ac:dyDescent="0.25">
      <c r="A449" s="1" t="s">
        <v>216</v>
      </c>
      <c r="B449" s="1" t="s">
        <v>10</v>
      </c>
      <c r="C449" s="2">
        <v>-0.45</v>
      </c>
      <c r="D449" s="2">
        <v>12845.84</v>
      </c>
      <c r="E449" s="16">
        <f t="shared" si="6"/>
        <v>22073.47999999789</v>
      </c>
    </row>
    <row r="450" spans="1:5" x14ac:dyDescent="0.25">
      <c r="A450" s="1" t="s">
        <v>216</v>
      </c>
      <c r="B450" s="1" t="s">
        <v>10</v>
      </c>
      <c r="C450" s="2">
        <v>-0.45</v>
      </c>
      <c r="D450" s="2">
        <v>12846.29</v>
      </c>
      <c r="E450" s="16">
        <f t="shared" si="6"/>
        <v>22073.029999997889</v>
      </c>
    </row>
    <row r="451" spans="1:5" x14ac:dyDescent="0.25">
      <c r="A451" s="1" t="s">
        <v>216</v>
      </c>
      <c r="B451" s="1" t="s">
        <v>284</v>
      </c>
      <c r="C451" s="2">
        <v>-15.75</v>
      </c>
      <c r="D451" s="2">
        <v>12846.74</v>
      </c>
      <c r="E451" s="16">
        <f t="shared" ref="E451:E514" si="7">E450+C451</f>
        <v>22057.279999997889</v>
      </c>
    </row>
    <row r="452" spans="1:5" x14ac:dyDescent="0.25">
      <c r="A452" s="1" t="s">
        <v>216</v>
      </c>
      <c r="B452" s="1" t="s">
        <v>284</v>
      </c>
      <c r="C452" s="2">
        <v>-15.75</v>
      </c>
      <c r="D452" s="2">
        <v>12862.49</v>
      </c>
      <c r="E452" s="16">
        <f t="shared" si="7"/>
        <v>22041.529999997889</v>
      </c>
    </row>
    <row r="453" spans="1:5" x14ac:dyDescent="0.25">
      <c r="A453" s="1" t="s">
        <v>216</v>
      </c>
      <c r="B453" s="1" t="s">
        <v>285</v>
      </c>
      <c r="C453" s="2">
        <v>-75</v>
      </c>
      <c r="D453" s="2">
        <v>12878.24</v>
      </c>
      <c r="E453" s="16">
        <f t="shared" si="7"/>
        <v>21966.529999997889</v>
      </c>
    </row>
    <row r="454" spans="1:5" x14ac:dyDescent="0.25">
      <c r="A454" s="1" t="s">
        <v>216</v>
      </c>
      <c r="B454" s="1" t="s">
        <v>285</v>
      </c>
      <c r="C454" s="2">
        <v>-75</v>
      </c>
      <c r="D454" s="2">
        <v>12953.24</v>
      </c>
      <c r="E454" s="16">
        <f t="shared" si="7"/>
        <v>21891.529999997889</v>
      </c>
    </row>
    <row r="455" spans="1:5" x14ac:dyDescent="0.25">
      <c r="A455" s="1" t="s">
        <v>225</v>
      </c>
      <c r="B455" s="1" t="s">
        <v>10</v>
      </c>
      <c r="C455" s="2">
        <v>-219.54</v>
      </c>
      <c r="D455" s="2">
        <v>13028.24</v>
      </c>
      <c r="E455" s="16">
        <f t="shared" si="7"/>
        <v>21671.989999997888</v>
      </c>
    </row>
    <row r="456" spans="1:5" x14ac:dyDescent="0.25">
      <c r="A456" s="1" t="s">
        <v>225</v>
      </c>
      <c r="B456" s="1" t="s">
        <v>305</v>
      </c>
      <c r="C456" s="2">
        <v>-36589.230000000003</v>
      </c>
      <c r="D456" s="2">
        <v>13247.78</v>
      </c>
      <c r="E456" s="16">
        <f t="shared" si="7"/>
        <v>-14917.240000002115</v>
      </c>
    </row>
    <row r="457" spans="1:5" x14ac:dyDescent="0.25">
      <c r="A457" s="1" t="s">
        <v>225</v>
      </c>
      <c r="B457" s="1" t="s">
        <v>10</v>
      </c>
      <c r="C457" s="2">
        <v>-404.4</v>
      </c>
      <c r="D457" s="2">
        <v>49837.01</v>
      </c>
      <c r="E457" s="16">
        <f t="shared" si="7"/>
        <v>-15321.640000002115</v>
      </c>
    </row>
    <row r="458" spans="1:5" x14ac:dyDescent="0.25">
      <c r="A458" s="1" t="s">
        <v>225</v>
      </c>
      <c r="B458" s="1" t="s">
        <v>306</v>
      </c>
      <c r="C458" s="2">
        <v>-67400.33</v>
      </c>
      <c r="D458" s="2">
        <v>50241.41</v>
      </c>
      <c r="E458" s="16">
        <f t="shared" si="7"/>
        <v>-82721.970000002111</v>
      </c>
    </row>
    <row r="459" spans="1:5" x14ac:dyDescent="0.25">
      <c r="A459" s="1" t="s">
        <v>225</v>
      </c>
      <c r="B459" s="1" t="s">
        <v>10</v>
      </c>
      <c r="C459" s="2">
        <v>-1314.43</v>
      </c>
      <c r="D459" s="2">
        <v>117641.74</v>
      </c>
      <c r="E459" s="16">
        <f t="shared" si="7"/>
        <v>-84036.400000002104</v>
      </c>
    </row>
    <row r="460" spans="1:5" x14ac:dyDescent="0.25">
      <c r="A460" s="1" t="s">
        <v>225</v>
      </c>
      <c r="B460" s="1" t="s">
        <v>306</v>
      </c>
      <c r="C460" s="2">
        <v>-219071.07</v>
      </c>
      <c r="D460" s="2">
        <v>118956.17</v>
      </c>
      <c r="E460" s="16">
        <f t="shared" si="7"/>
        <v>-303107.47000000213</v>
      </c>
    </row>
    <row r="461" spans="1:5" x14ac:dyDescent="0.25">
      <c r="A461" s="1" t="s">
        <v>225</v>
      </c>
      <c r="B461" s="1" t="s">
        <v>291</v>
      </c>
      <c r="C461" s="2">
        <v>120000</v>
      </c>
      <c r="D461" s="2">
        <v>338027.24</v>
      </c>
      <c r="E461" s="16">
        <f t="shared" si="7"/>
        <v>-183107.47000000213</v>
      </c>
    </row>
    <row r="462" spans="1:5" x14ac:dyDescent="0.25">
      <c r="A462" s="1" t="s">
        <v>225</v>
      </c>
      <c r="B462" s="1" t="s">
        <v>289</v>
      </c>
      <c r="C462" s="2">
        <v>1000000</v>
      </c>
      <c r="D462" s="2">
        <v>218027.24</v>
      </c>
      <c r="E462" s="16">
        <f t="shared" si="7"/>
        <v>816892.52999999793</v>
      </c>
    </row>
    <row r="463" spans="1:5" x14ac:dyDescent="0.25">
      <c r="A463" s="1" t="s">
        <v>225</v>
      </c>
      <c r="B463" s="1" t="s">
        <v>302</v>
      </c>
      <c r="C463" s="2">
        <v>4600000</v>
      </c>
      <c r="D463" s="2">
        <v>-781972.76</v>
      </c>
      <c r="E463" s="16">
        <f t="shared" si="7"/>
        <v>5416892.5299999975</v>
      </c>
    </row>
    <row r="464" spans="1:5" x14ac:dyDescent="0.25">
      <c r="A464" s="1" t="s">
        <v>225</v>
      </c>
      <c r="B464" s="1" t="s">
        <v>10</v>
      </c>
      <c r="C464" s="2">
        <v>-0.79</v>
      </c>
      <c r="D464" s="2">
        <v>-5381972.7599999998</v>
      </c>
      <c r="E464" s="16">
        <f t="shared" si="7"/>
        <v>5416891.7399999974</v>
      </c>
    </row>
    <row r="465" spans="1:5" x14ac:dyDescent="0.25">
      <c r="A465" s="1" t="s">
        <v>225</v>
      </c>
      <c r="B465" s="1" t="s">
        <v>34</v>
      </c>
      <c r="C465" s="2">
        <v>-131.08000000000001</v>
      </c>
      <c r="D465" s="2">
        <v>-5381971.9699999997</v>
      </c>
      <c r="E465" s="16">
        <f t="shared" si="7"/>
        <v>5416760.6599999974</v>
      </c>
    </row>
    <row r="466" spans="1:5" x14ac:dyDescent="0.25">
      <c r="A466" s="1" t="s">
        <v>225</v>
      </c>
      <c r="B466" s="1" t="s">
        <v>35</v>
      </c>
      <c r="C466" s="2">
        <v>-7864.53</v>
      </c>
      <c r="D466" s="2">
        <v>-5381840.8899999997</v>
      </c>
      <c r="E466" s="16">
        <f t="shared" si="7"/>
        <v>5408896.1299999971</v>
      </c>
    </row>
    <row r="467" spans="1:5" x14ac:dyDescent="0.25">
      <c r="A467" s="1" t="s">
        <v>225</v>
      </c>
      <c r="B467" s="1" t="s">
        <v>294</v>
      </c>
      <c r="C467" s="2">
        <v>1310754.51</v>
      </c>
      <c r="D467" s="2">
        <v>-5373976.3600000003</v>
      </c>
      <c r="E467" s="16">
        <f t="shared" si="7"/>
        <v>6719650.6399999969</v>
      </c>
    </row>
    <row r="468" spans="1:5" x14ac:dyDescent="0.25">
      <c r="A468" s="1" t="s">
        <v>225</v>
      </c>
      <c r="B468" s="1" t="s">
        <v>10</v>
      </c>
      <c r="C468" s="2">
        <v>-0.82</v>
      </c>
      <c r="D468" s="2">
        <v>-6684730.8700000001</v>
      </c>
      <c r="E468" s="16">
        <f t="shared" si="7"/>
        <v>6719649.8199999966</v>
      </c>
    </row>
    <row r="469" spans="1:5" x14ac:dyDescent="0.25">
      <c r="A469" s="1" t="s">
        <v>225</v>
      </c>
      <c r="B469" s="1" t="s">
        <v>34</v>
      </c>
      <c r="C469" s="2">
        <v>-137</v>
      </c>
      <c r="D469" s="2">
        <v>-6684730.0499999998</v>
      </c>
      <c r="E469" s="16">
        <f t="shared" si="7"/>
        <v>6719512.8199999966</v>
      </c>
    </row>
    <row r="470" spans="1:5" x14ac:dyDescent="0.25">
      <c r="A470" s="1" t="s">
        <v>225</v>
      </c>
      <c r="B470" s="1" t="s">
        <v>35</v>
      </c>
      <c r="C470" s="2">
        <v>-8220</v>
      </c>
      <c r="D470" s="2">
        <v>-6684593.0499999998</v>
      </c>
      <c r="E470" s="16">
        <f t="shared" si="7"/>
        <v>6711292.8199999966</v>
      </c>
    </row>
    <row r="471" spans="1:5" x14ac:dyDescent="0.25">
      <c r="A471" s="1" t="s">
        <v>225</v>
      </c>
      <c r="B471" s="1" t="s">
        <v>294</v>
      </c>
      <c r="C471" s="2">
        <v>1370000</v>
      </c>
      <c r="D471" s="2">
        <v>-6676373.0499999998</v>
      </c>
      <c r="E471" s="16">
        <f t="shared" si="7"/>
        <v>8081292.8199999966</v>
      </c>
    </row>
    <row r="472" spans="1:5" x14ac:dyDescent="0.25">
      <c r="A472" s="1" t="s">
        <v>225</v>
      </c>
      <c r="B472" s="1" t="s">
        <v>302</v>
      </c>
      <c r="C472" s="2">
        <v>1000000</v>
      </c>
      <c r="D472" s="2">
        <v>-8046373.0499999998</v>
      </c>
      <c r="E472" s="16">
        <f t="shared" si="7"/>
        <v>9081292.8199999966</v>
      </c>
    </row>
    <row r="473" spans="1:5" x14ac:dyDescent="0.25">
      <c r="A473" s="1" t="s">
        <v>225</v>
      </c>
      <c r="B473" s="1" t="s">
        <v>300</v>
      </c>
      <c r="C473" s="2">
        <v>3000000</v>
      </c>
      <c r="D473" s="2">
        <v>-9046373.0500000007</v>
      </c>
      <c r="E473" s="16">
        <f t="shared" si="7"/>
        <v>12081292.819999997</v>
      </c>
    </row>
    <row r="474" spans="1:5" x14ac:dyDescent="0.25">
      <c r="A474" s="1" t="s">
        <v>225</v>
      </c>
      <c r="B474" s="1" t="s">
        <v>10</v>
      </c>
      <c r="C474" s="2">
        <v>-1.47</v>
      </c>
      <c r="D474" s="2">
        <v>-12046373.050000001</v>
      </c>
      <c r="E474" s="16">
        <f t="shared" si="7"/>
        <v>12081291.349999996</v>
      </c>
    </row>
    <row r="475" spans="1:5" x14ac:dyDescent="0.25">
      <c r="A475" s="1" t="s">
        <v>225</v>
      </c>
      <c r="B475" s="1" t="s">
        <v>34</v>
      </c>
      <c r="C475" s="2">
        <v>-244.76</v>
      </c>
      <c r="D475" s="2">
        <v>-12046371.58</v>
      </c>
      <c r="E475" s="16">
        <f t="shared" si="7"/>
        <v>12081046.589999996</v>
      </c>
    </row>
    <row r="476" spans="1:5" x14ac:dyDescent="0.25">
      <c r="A476" s="1" t="s">
        <v>225</v>
      </c>
      <c r="B476" s="1" t="s">
        <v>35</v>
      </c>
      <c r="C476" s="2">
        <v>-14685.77</v>
      </c>
      <c r="D476" s="2">
        <v>-12046126.82</v>
      </c>
      <c r="E476" s="16">
        <f t="shared" si="7"/>
        <v>12066360.819999997</v>
      </c>
    </row>
    <row r="477" spans="1:5" x14ac:dyDescent="0.25">
      <c r="A477" s="1" t="s">
        <v>225</v>
      </c>
      <c r="B477" s="1" t="s">
        <v>294</v>
      </c>
      <c r="C477" s="2">
        <v>2447628.58</v>
      </c>
      <c r="D477" s="2">
        <v>-12031441.050000001</v>
      </c>
      <c r="E477" s="16">
        <f t="shared" si="7"/>
        <v>14513989.399999997</v>
      </c>
    </row>
    <row r="478" spans="1:5" x14ac:dyDescent="0.25">
      <c r="A478" s="1" t="s">
        <v>225</v>
      </c>
      <c r="B478" s="1" t="s">
        <v>10</v>
      </c>
      <c r="C478" s="2">
        <v>-900</v>
      </c>
      <c r="D478" s="2">
        <v>-14479069.630000001</v>
      </c>
      <c r="E478" s="16">
        <f t="shared" si="7"/>
        <v>14513089.399999997</v>
      </c>
    </row>
    <row r="479" spans="1:5" x14ac:dyDescent="0.25">
      <c r="A479" s="1" t="s">
        <v>225</v>
      </c>
      <c r="B479" s="1" t="s">
        <v>10</v>
      </c>
      <c r="C479" s="2">
        <v>-3000</v>
      </c>
      <c r="D479" s="2">
        <v>-14478169.630000001</v>
      </c>
      <c r="E479" s="16">
        <f t="shared" si="7"/>
        <v>14510089.399999997</v>
      </c>
    </row>
    <row r="480" spans="1:5" x14ac:dyDescent="0.25">
      <c r="A480" s="1" t="s">
        <v>225</v>
      </c>
      <c r="B480" s="1" t="s">
        <v>10</v>
      </c>
      <c r="C480" s="2">
        <v>-12000</v>
      </c>
      <c r="D480" s="2">
        <v>-14475169.630000001</v>
      </c>
      <c r="E480" s="16">
        <f t="shared" si="7"/>
        <v>14498089.399999997</v>
      </c>
    </row>
    <row r="481" spans="1:5" x14ac:dyDescent="0.25">
      <c r="A481" s="1" t="s">
        <v>225</v>
      </c>
      <c r="B481" s="1" t="s">
        <v>288</v>
      </c>
      <c r="C481" s="2">
        <v>-150000</v>
      </c>
      <c r="D481" s="2">
        <v>-14463169.630000001</v>
      </c>
      <c r="E481" s="16">
        <f t="shared" si="7"/>
        <v>14348089.399999997</v>
      </c>
    </row>
    <row r="482" spans="1:5" x14ac:dyDescent="0.25">
      <c r="A482" s="1" t="s">
        <v>225</v>
      </c>
      <c r="B482" s="1" t="s">
        <v>288</v>
      </c>
      <c r="C482" s="2">
        <v>-500000</v>
      </c>
      <c r="D482" s="2">
        <v>-14313169.630000001</v>
      </c>
      <c r="E482" s="16">
        <f t="shared" si="7"/>
        <v>13848089.399999997</v>
      </c>
    </row>
    <row r="483" spans="1:5" x14ac:dyDescent="0.25">
      <c r="A483" s="1" t="s">
        <v>225</v>
      </c>
      <c r="B483" s="1" t="s">
        <v>288</v>
      </c>
      <c r="C483" s="2">
        <v>-2000000</v>
      </c>
      <c r="D483" s="2">
        <v>-13813169.630000001</v>
      </c>
      <c r="E483" s="16">
        <f t="shared" si="7"/>
        <v>11848089.399999997</v>
      </c>
    </row>
    <row r="484" spans="1:5" x14ac:dyDescent="0.25">
      <c r="A484" s="1" t="s">
        <v>225</v>
      </c>
      <c r="B484" s="1" t="s">
        <v>10</v>
      </c>
      <c r="C484" s="2">
        <v>-1620.92</v>
      </c>
      <c r="D484" s="2">
        <v>-11813169.630000001</v>
      </c>
      <c r="E484" s="16">
        <f t="shared" si="7"/>
        <v>11846468.479999997</v>
      </c>
    </row>
    <row r="485" spans="1:5" x14ac:dyDescent="0.25">
      <c r="A485" s="1" t="s">
        <v>225</v>
      </c>
      <c r="B485" s="1" t="s">
        <v>288</v>
      </c>
      <c r="C485" s="2">
        <v>-270153</v>
      </c>
      <c r="D485" s="2">
        <v>-11811548.710000001</v>
      </c>
      <c r="E485" s="16">
        <f t="shared" si="7"/>
        <v>11576315.479999997</v>
      </c>
    </row>
    <row r="486" spans="1:5" x14ac:dyDescent="0.25">
      <c r="A486" s="1" t="s">
        <v>225</v>
      </c>
      <c r="B486" s="1" t="s">
        <v>10</v>
      </c>
      <c r="C486" s="2">
        <v>-3000</v>
      </c>
      <c r="D486" s="2">
        <v>-11541395.710000001</v>
      </c>
      <c r="E486" s="16">
        <f t="shared" si="7"/>
        <v>11573315.479999997</v>
      </c>
    </row>
    <row r="487" spans="1:5" x14ac:dyDescent="0.25">
      <c r="A487" s="1" t="s">
        <v>225</v>
      </c>
      <c r="B487" s="1" t="s">
        <v>10</v>
      </c>
      <c r="C487" s="2">
        <v>-3000</v>
      </c>
      <c r="D487" s="2">
        <v>-11538395.710000001</v>
      </c>
      <c r="E487" s="16">
        <f t="shared" si="7"/>
        <v>11570315.479999997</v>
      </c>
    </row>
    <row r="488" spans="1:5" x14ac:dyDescent="0.25">
      <c r="A488" s="1" t="s">
        <v>225</v>
      </c>
      <c r="B488" s="1" t="s">
        <v>10</v>
      </c>
      <c r="C488" s="2">
        <v>-3000</v>
      </c>
      <c r="D488" s="2">
        <v>-11535395.710000001</v>
      </c>
      <c r="E488" s="16">
        <f t="shared" si="7"/>
        <v>11567315.479999997</v>
      </c>
    </row>
    <row r="489" spans="1:5" x14ac:dyDescent="0.25">
      <c r="A489" s="1" t="s">
        <v>225</v>
      </c>
      <c r="B489" s="1" t="s">
        <v>288</v>
      </c>
      <c r="C489" s="2">
        <v>-500000</v>
      </c>
      <c r="D489" s="2">
        <v>-11532395.710000001</v>
      </c>
      <c r="E489" s="16">
        <f t="shared" si="7"/>
        <v>11067315.479999997</v>
      </c>
    </row>
    <row r="490" spans="1:5" x14ac:dyDescent="0.25">
      <c r="A490" s="1" t="s">
        <v>225</v>
      </c>
      <c r="B490" s="1" t="s">
        <v>288</v>
      </c>
      <c r="C490" s="2">
        <v>-500000</v>
      </c>
      <c r="D490" s="2">
        <v>-11032395.710000001</v>
      </c>
      <c r="E490" s="16">
        <f t="shared" si="7"/>
        <v>10567315.479999997</v>
      </c>
    </row>
    <row r="491" spans="1:5" x14ac:dyDescent="0.25">
      <c r="A491" s="1" t="s">
        <v>225</v>
      </c>
      <c r="B491" s="1" t="s">
        <v>288</v>
      </c>
      <c r="C491" s="2">
        <v>-500000</v>
      </c>
      <c r="D491" s="2">
        <v>-10532395.710000001</v>
      </c>
      <c r="E491" s="16">
        <f t="shared" si="7"/>
        <v>10067315.479999997</v>
      </c>
    </row>
    <row r="492" spans="1:5" x14ac:dyDescent="0.25">
      <c r="A492" s="1" t="s">
        <v>225</v>
      </c>
      <c r="B492" s="1" t="s">
        <v>10</v>
      </c>
      <c r="C492" s="2">
        <v>-12000</v>
      </c>
      <c r="D492" s="2">
        <v>-10032395.710000001</v>
      </c>
      <c r="E492" s="16">
        <f t="shared" si="7"/>
        <v>10055315.479999997</v>
      </c>
    </row>
    <row r="493" spans="1:5" x14ac:dyDescent="0.25">
      <c r="A493" s="1" t="s">
        <v>225</v>
      </c>
      <c r="B493" s="1" t="s">
        <v>10</v>
      </c>
      <c r="C493" s="2">
        <v>-12000</v>
      </c>
      <c r="D493" s="2">
        <v>-10020395.710000001</v>
      </c>
      <c r="E493" s="16">
        <f t="shared" si="7"/>
        <v>10043315.479999997</v>
      </c>
    </row>
    <row r="494" spans="1:5" x14ac:dyDescent="0.25">
      <c r="A494" s="1" t="s">
        <v>225</v>
      </c>
      <c r="B494" s="1" t="s">
        <v>288</v>
      </c>
      <c r="C494" s="2">
        <v>-2000000</v>
      </c>
      <c r="D494" s="2">
        <v>-10008395.710000001</v>
      </c>
      <c r="E494" s="16">
        <f t="shared" si="7"/>
        <v>8043315.4799999967</v>
      </c>
    </row>
    <row r="495" spans="1:5" x14ac:dyDescent="0.25">
      <c r="A495" s="1" t="s">
        <v>225</v>
      </c>
      <c r="B495" s="1" t="s">
        <v>288</v>
      </c>
      <c r="C495" s="2">
        <v>-2000000</v>
      </c>
      <c r="D495" s="2">
        <v>-8008395.71</v>
      </c>
      <c r="E495" s="16">
        <f t="shared" si="7"/>
        <v>6043315.4799999967</v>
      </c>
    </row>
    <row r="496" spans="1:5" x14ac:dyDescent="0.25">
      <c r="A496" s="1" t="s">
        <v>225</v>
      </c>
      <c r="B496" s="1" t="s">
        <v>10</v>
      </c>
      <c r="C496" s="2">
        <v>-3000</v>
      </c>
      <c r="D496" s="2">
        <v>-6008395.71</v>
      </c>
      <c r="E496" s="16">
        <f t="shared" si="7"/>
        <v>6040315.4799999967</v>
      </c>
    </row>
    <row r="497" spans="1:5" x14ac:dyDescent="0.25">
      <c r="A497" s="1" t="s">
        <v>225</v>
      </c>
      <c r="B497" s="1" t="s">
        <v>10</v>
      </c>
      <c r="C497" s="2">
        <v>-12000</v>
      </c>
      <c r="D497" s="2">
        <v>-6005395.71</v>
      </c>
      <c r="E497" s="16">
        <f t="shared" si="7"/>
        <v>6028315.4799999967</v>
      </c>
    </row>
    <row r="498" spans="1:5" x14ac:dyDescent="0.25">
      <c r="A498" s="1" t="s">
        <v>225</v>
      </c>
      <c r="B498" s="1" t="s">
        <v>288</v>
      </c>
      <c r="C498" s="2">
        <v>-500000</v>
      </c>
      <c r="D498" s="2">
        <v>-5993395.71</v>
      </c>
      <c r="E498" s="16">
        <f t="shared" si="7"/>
        <v>5528315.4799999967</v>
      </c>
    </row>
    <row r="499" spans="1:5" x14ac:dyDescent="0.25">
      <c r="A499" s="1" t="s">
        <v>225</v>
      </c>
      <c r="B499" s="1" t="s">
        <v>288</v>
      </c>
      <c r="C499" s="2">
        <v>-2000000</v>
      </c>
      <c r="D499" s="2">
        <v>-5493395.71</v>
      </c>
      <c r="E499" s="16">
        <f t="shared" si="7"/>
        <v>3528315.4799999967</v>
      </c>
    </row>
    <row r="500" spans="1:5" x14ac:dyDescent="0.25">
      <c r="A500" s="1" t="s">
        <v>225</v>
      </c>
      <c r="B500" s="1" t="s">
        <v>10</v>
      </c>
      <c r="C500" s="2">
        <v>-9000</v>
      </c>
      <c r="D500" s="2">
        <v>-3493395.71</v>
      </c>
      <c r="E500" s="16">
        <f t="shared" si="7"/>
        <v>3519315.4799999967</v>
      </c>
    </row>
    <row r="501" spans="1:5" x14ac:dyDescent="0.25">
      <c r="A501" s="1" t="s">
        <v>225</v>
      </c>
      <c r="B501" s="1" t="s">
        <v>10</v>
      </c>
      <c r="C501" s="2">
        <v>-12000</v>
      </c>
      <c r="D501" s="2">
        <v>-3484395.71</v>
      </c>
      <c r="E501" s="16">
        <f t="shared" si="7"/>
        <v>3507315.4799999967</v>
      </c>
    </row>
    <row r="502" spans="1:5" x14ac:dyDescent="0.25">
      <c r="A502" s="1" t="s">
        <v>225</v>
      </c>
      <c r="B502" s="1" t="s">
        <v>288</v>
      </c>
      <c r="C502" s="2">
        <v>-1500000</v>
      </c>
      <c r="D502" s="2">
        <v>-3472395.71</v>
      </c>
      <c r="E502" s="16">
        <f t="shared" si="7"/>
        <v>2007315.4799999967</v>
      </c>
    </row>
    <row r="503" spans="1:5" x14ac:dyDescent="0.25">
      <c r="A503" s="1" t="s">
        <v>225</v>
      </c>
      <c r="B503" s="1" t="s">
        <v>288</v>
      </c>
      <c r="C503" s="2">
        <v>-2000000</v>
      </c>
      <c r="D503" s="2">
        <v>-1972395.71</v>
      </c>
      <c r="E503" s="16">
        <f t="shared" si="7"/>
        <v>7315.4799999967217</v>
      </c>
    </row>
    <row r="504" spans="1:5" x14ac:dyDescent="0.25">
      <c r="A504" s="1" t="s">
        <v>250</v>
      </c>
      <c r="B504" s="1" t="s">
        <v>10</v>
      </c>
      <c r="C504" s="2">
        <v>-0.01</v>
      </c>
      <c r="D504" s="2">
        <v>27604.29</v>
      </c>
      <c r="E504" s="16">
        <f t="shared" si="7"/>
        <v>7315.4699999967215</v>
      </c>
    </row>
    <row r="505" spans="1:5" x14ac:dyDescent="0.25">
      <c r="A505" s="1" t="s">
        <v>250</v>
      </c>
      <c r="B505" s="1" t="s">
        <v>34</v>
      </c>
      <c r="C505" s="2">
        <v>-0.2</v>
      </c>
      <c r="D505" s="2">
        <v>27604.3</v>
      </c>
      <c r="E505" s="16">
        <f t="shared" si="7"/>
        <v>7315.2699999967217</v>
      </c>
    </row>
    <row r="506" spans="1:5" x14ac:dyDescent="0.25">
      <c r="A506" s="1" t="s">
        <v>250</v>
      </c>
      <c r="B506" s="1" t="s">
        <v>35</v>
      </c>
      <c r="C506" s="2">
        <v>-12</v>
      </c>
      <c r="D506" s="2">
        <v>27604.5</v>
      </c>
      <c r="E506" s="16">
        <f t="shared" si="7"/>
        <v>7303.2699999967217</v>
      </c>
    </row>
    <row r="507" spans="1:5" x14ac:dyDescent="0.25">
      <c r="A507" s="1" t="s">
        <v>250</v>
      </c>
      <c r="B507" s="1" t="s">
        <v>297</v>
      </c>
      <c r="C507" s="2">
        <v>2000</v>
      </c>
      <c r="D507" s="2">
        <v>27616.5</v>
      </c>
      <c r="E507" s="16">
        <f t="shared" si="7"/>
        <v>9303.2699999967226</v>
      </c>
    </row>
    <row r="508" spans="1:5" x14ac:dyDescent="0.25">
      <c r="A508" s="1" t="s">
        <v>250</v>
      </c>
      <c r="B508" s="1" t="s">
        <v>300</v>
      </c>
      <c r="C508" s="2">
        <v>1700000</v>
      </c>
      <c r="D508" s="2">
        <v>25616.5</v>
      </c>
      <c r="E508" s="16">
        <f t="shared" si="7"/>
        <v>1709303.2699999968</v>
      </c>
    </row>
    <row r="509" spans="1:5" x14ac:dyDescent="0.25">
      <c r="A509" s="1" t="s">
        <v>250</v>
      </c>
      <c r="B509" s="1" t="s">
        <v>10</v>
      </c>
      <c r="C509" s="2">
        <v>-12000</v>
      </c>
      <c r="D509" s="2">
        <v>-1674383.5</v>
      </c>
      <c r="E509" s="16">
        <f t="shared" si="7"/>
        <v>1697303.2699999968</v>
      </c>
    </row>
    <row r="510" spans="1:5" x14ac:dyDescent="0.25">
      <c r="A510" s="1" t="s">
        <v>250</v>
      </c>
      <c r="B510" s="1" t="s">
        <v>288</v>
      </c>
      <c r="C510" s="2">
        <v>-2000000</v>
      </c>
      <c r="D510" s="2">
        <v>-1662383.5</v>
      </c>
      <c r="E510" s="16">
        <f t="shared" si="7"/>
        <v>-302696.73000000324</v>
      </c>
    </row>
    <row r="511" spans="1:5" x14ac:dyDescent="0.25">
      <c r="A511" s="1" t="s">
        <v>250</v>
      </c>
      <c r="B511" s="1" t="s">
        <v>10</v>
      </c>
      <c r="C511" s="2">
        <v>-3000</v>
      </c>
      <c r="D511" s="2">
        <v>337616.5</v>
      </c>
      <c r="E511" s="16">
        <f t="shared" si="7"/>
        <v>-305696.73000000324</v>
      </c>
    </row>
    <row r="512" spans="1:5" x14ac:dyDescent="0.25">
      <c r="A512" s="1" t="s">
        <v>250</v>
      </c>
      <c r="B512" s="1" t="s">
        <v>10</v>
      </c>
      <c r="C512" s="2">
        <v>-3003</v>
      </c>
      <c r="D512" s="2">
        <v>340616.5</v>
      </c>
      <c r="E512" s="16">
        <f t="shared" si="7"/>
        <v>-308699.73000000324</v>
      </c>
    </row>
    <row r="513" spans="1:5" x14ac:dyDescent="0.25">
      <c r="A513" s="1" t="s">
        <v>250</v>
      </c>
      <c r="B513" s="1" t="s">
        <v>288</v>
      </c>
      <c r="C513" s="2">
        <v>-500000</v>
      </c>
      <c r="D513" s="2">
        <v>343619.5</v>
      </c>
      <c r="E513" s="16">
        <f t="shared" si="7"/>
        <v>-808699.73000000324</v>
      </c>
    </row>
    <row r="514" spans="1:5" x14ac:dyDescent="0.25">
      <c r="A514" s="1" t="s">
        <v>250</v>
      </c>
      <c r="B514" s="1" t="s">
        <v>288</v>
      </c>
      <c r="C514" s="2">
        <v>-500500</v>
      </c>
      <c r="D514" s="2">
        <v>843619.5</v>
      </c>
      <c r="E514" s="16">
        <f t="shared" si="7"/>
        <v>-1309199.7300000032</v>
      </c>
    </row>
    <row r="515" spans="1:5" x14ac:dyDescent="0.25">
      <c r="A515" s="1" t="s">
        <v>250</v>
      </c>
      <c r="B515" s="1" t="s">
        <v>10</v>
      </c>
      <c r="C515" s="2">
        <v>-9000</v>
      </c>
      <c r="D515" s="2">
        <v>1344119.5</v>
      </c>
      <c r="E515" s="16">
        <f t="shared" ref="E515:E565" si="8">E514+C515</f>
        <v>-1318199.7300000032</v>
      </c>
    </row>
    <row r="516" spans="1:5" x14ac:dyDescent="0.25">
      <c r="A516" s="1" t="s">
        <v>250</v>
      </c>
      <c r="B516" s="1" t="s">
        <v>288</v>
      </c>
      <c r="C516" s="2">
        <v>-1500000</v>
      </c>
      <c r="D516" s="2">
        <v>1353119.5</v>
      </c>
      <c r="E516" s="16">
        <f t="shared" si="8"/>
        <v>-2818199.7300000032</v>
      </c>
    </row>
    <row r="517" spans="1:5" x14ac:dyDescent="0.25">
      <c r="A517" s="1" t="s">
        <v>257</v>
      </c>
      <c r="B517" s="1" t="s">
        <v>10</v>
      </c>
      <c r="C517" s="2">
        <v>-4.3499999999999996</v>
      </c>
      <c r="D517" s="2">
        <v>2853119.5</v>
      </c>
      <c r="E517" s="16">
        <f t="shared" si="8"/>
        <v>-2818204.0800000033</v>
      </c>
    </row>
    <row r="518" spans="1:5" x14ac:dyDescent="0.25">
      <c r="A518" s="1" t="s">
        <v>257</v>
      </c>
      <c r="B518" s="1" t="s">
        <v>10</v>
      </c>
      <c r="C518" s="2">
        <v>-20.7</v>
      </c>
      <c r="D518" s="2">
        <v>2853123.85</v>
      </c>
      <c r="E518" s="16">
        <f t="shared" si="8"/>
        <v>-2818224.7800000035</v>
      </c>
    </row>
    <row r="519" spans="1:5" x14ac:dyDescent="0.25">
      <c r="A519" s="1" t="s">
        <v>257</v>
      </c>
      <c r="B519" s="1" t="s">
        <v>284</v>
      </c>
      <c r="C519" s="2">
        <v>-724.5</v>
      </c>
      <c r="D519" s="2">
        <v>2853144.55</v>
      </c>
      <c r="E519" s="16">
        <f t="shared" si="8"/>
        <v>-2818949.2800000035</v>
      </c>
    </row>
    <row r="520" spans="1:5" x14ac:dyDescent="0.25">
      <c r="A520" s="1" t="s">
        <v>257</v>
      </c>
      <c r="B520" s="1" t="s">
        <v>285</v>
      </c>
      <c r="C520" s="2">
        <v>-3450</v>
      </c>
      <c r="D520" s="2">
        <v>2853869.05</v>
      </c>
      <c r="E520" s="16">
        <f t="shared" si="8"/>
        <v>-2822399.2800000035</v>
      </c>
    </row>
    <row r="521" spans="1:5" x14ac:dyDescent="0.25">
      <c r="A521" s="1" t="s">
        <v>257</v>
      </c>
      <c r="B521" s="1" t="s">
        <v>10</v>
      </c>
      <c r="C521" s="2">
        <v>-1022.6</v>
      </c>
      <c r="D521" s="2">
        <v>2857319.05</v>
      </c>
      <c r="E521" s="16">
        <f t="shared" si="8"/>
        <v>-2823421.8800000036</v>
      </c>
    </row>
    <row r="522" spans="1:5" x14ac:dyDescent="0.25">
      <c r="A522" s="1" t="s">
        <v>257</v>
      </c>
      <c r="B522" s="1" t="s">
        <v>10</v>
      </c>
      <c r="C522" s="2">
        <v>-4869.53</v>
      </c>
      <c r="D522" s="2">
        <v>2858341.65</v>
      </c>
      <c r="E522" s="16">
        <f t="shared" si="8"/>
        <v>-2828291.4100000034</v>
      </c>
    </row>
    <row r="523" spans="1:5" x14ac:dyDescent="0.25">
      <c r="A523" s="1" t="s">
        <v>257</v>
      </c>
      <c r="B523" s="1" t="s">
        <v>284</v>
      </c>
      <c r="C523" s="2">
        <v>-170433.37</v>
      </c>
      <c r="D523" s="2">
        <v>2863211.18</v>
      </c>
      <c r="E523" s="16">
        <f t="shared" si="8"/>
        <v>-2998724.7800000035</v>
      </c>
    </row>
    <row r="524" spans="1:5" x14ac:dyDescent="0.25">
      <c r="A524" s="1" t="s">
        <v>257</v>
      </c>
      <c r="B524" s="1" t="s">
        <v>285</v>
      </c>
      <c r="C524" s="2">
        <v>-811587.51</v>
      </c>
      <c r="D524" s="2">
        <v>3033644.55</v>
      </c>
      <c r="E524" s="16">
        <f t="shared" si="8"/>
        <v>-3810312.2900000038</v>
      </c>
    </row>
    <row r="525" spans="1:5" x14ac:dyDescent="0.25">
      <c r="A525" s="1" t="s">
        <v>262</v>
      </c>
      <c r="B525" s="1" t="s">
        <v>10</v>
      </c>
      <c r="C525" s="2">
        <v>-614.17999999999995</v>
      </c>
      <c r="D525" s="2">
        <v>3845232.06</v>
      </c>
      <c r="E525" s="16">
        <f t="shared" si="8"/>
        <v>-3810926.4700000039</v>
      </c>
    </row>
    <row r="526" spans="1:5" x14ac:dyDescent="0.25">
      <c r="A526" s="1" t="s">
        <v>262</v>
      </c>
      <c r="B526" s="1" t="s">
        <v>293</v>
      </c>
      <c r="C526" s="2">
        <v>-102363.69</v>
      </c>
      <c r="D526" s="2">
        <v>3845846.24</v>
      </c>
      <c r="E526" s="16">
        <f t="shared" si="8"/>
        <v>-3913290.1600000039</v>
      </c>
    </row>
    <row r="527" spans="1:5" x14ac:dyDescent="0.25">
      <c r="A527" s="1" t="s">
        <v>262</v>
      </c>
      <c r="B527" s="1" t="s">
        <v>10</v>
      </c>
      <c r="C527" s="2">
        <v>-158.12</v>
      </c>
      <c r="D527" s="2">
        <v>3948209.93</v>
      </c>
      <c r="E527" s="16">
        <f t="shared" si="8"/>
        <v>-3913448.280000004</v>
      </c>
    </row>
    <row r="528" spans="1:5" x14ac:dyDescent="0.25">
      <c r="A528" s="1" t="s">
        <v>262</v>
      </c>
      <c r="B528" s="1" t="s">
        <v>304</v>
      </c>
      <c r="C528" s="2">
        <v>-26353.54</v>
      </c>
      <c r="D528" s="2">
        <v>3948368.05</v>
      </c>
      <c r="E528" s="16">
        <f t="shared" si="8"/>
        <v>-3939801.820000004</v>
      </c>
    </row>
    <row r="529" spans="1:5" x14ac:dyDescent="0.25">
      <c r="A529" s="1" t="s">
        <v>262</v>
      </c>
      <c r="B529" s="1" t="s">
        <v>10</v>
      </c>
      <c r="C529" s="2">
        <v>-156</v>
      </c>
      <c r="D529" s="2">
        <v>3974721.59</v>
      </c>
      <c r="E529" s="16">
        <f t="shared" si="8"/>
        <v>-3939957.820000004</v>
      </c>
    </row>
    <row r="530" spans="1:5" x14ac:dyDescent="0.25">
      <c r="A530" s="1" t="s">
        <v>262</v>
      </c>
      <c r="B530" s="1" t="s">
        <v>304</v>
      </c>
      <c r="C530" s="2">
        <v>-25999.84</v>
      </c>
      <c r="D530" s="2">
        <v>3974877.59</v>
      </c>
      <c r="E530" s="16">
        <f t="shared" si="8"/>
        <v>-3965957.6600000039</v>
      </c>
    </row>
    <row r="531" spans="1:5" x14ac:dyDescent="0.25">
      <c r="A531" s="1" t="s">
        <v>262</v>
      </c>
      <c r="B531" s="1" t="s">
        <v>10</v>
      </c>
      <c r="C531" s="2">
        <v>-241.79</v>
      </c>
      <c r="D531" s="2">
        <v>4000877.43</v>
      </c>
      <c r="E531" s="16">
        <f t="shared" si="8"/>
        <v>-3966199.4500000039</v>
      </c>
    </row>
    <row r="532" spans="1:5" x14ac:dyDescent="0.25">
      <c r="A532" s="1" t="s">
        <v>262</v>
      </c>
      <c r="B532" s="1" t="s">
        <v>304</v>
      </c>
      <c r="C532" s="2">
        <v>-40299</v>
      </c>
      <c r="D532" s="2">
        <v>4001119.22</v>
      </c>
      <c r="E532" s="16">
        <f t="shared" si="8"/>
        <v>-4006498.4500000039</v>
      </c>
    </row>
    <row r="533" spans="1:5" x14ac:dyDescent="0.25">
      <c r="A533" s="1" t="s">
        <v>262</v>
      </c>
      <c r="B533" s="1" t="s">
        <v>10</v>
      </c>
      <c r="C533" s="2">
        <v>-265.68</v>
      </c>
      <c r="D533" s="2">
        <v>4041418.22</v>
      </c>
      <c r="E533" s="16">
        <f t="shared" si="8"/>
        <v>-4006764.1300000041</v>
      </c>
    </row>
    <row r="534" spans="1:5" x14ac:dyDescent="0.25">
      <c r="A534" s="1" t="s">
        <v>262</v>
      </c>
      <c r="B534" s="1" t="s">
        <v>304</v>
      </c>
      <c r="C534" s="2">
        <v>-44280</v>
      </c>
      <c r="D534" s="2">
        <v>4041683.9</v>
      </c>
      <c r="E534" s="16">
        <f t="shared" si="8"/>
        <v>-4051044.1300000041</v>
      </c>
    </row>
    <row r="535" spans="1:5" x14ac:dyDescent="0.25">
      <c r="A535" s="1" t="s">
        <v>262</v>
      </c>
      <c r="B535" s="1" t="s">
        <v>10</v>
      </c>
      <c r="C535" s="2">
        <v>-265.68</v>
      </c>
      <c r="D535" s="2">
        <v>4085963.9</v>
      </c>
      <c r="E535" s="16">
        <f t="shared" si="8"/>
        <v>-4051309.8100000042</v>
      </c>
    </row>
    <row r="536" spans="1:5" x14ac:dyDescent="0.25">
      <c r="A536" s="1" t="s">
        <v>262</v>
      </c>
      <c r="B536" s="1" t="s">
        <v>304</v>
      </c>
      <c r="C536" s="2">
        <v>-44280</v>
      </c>
      <c r="D536" s="2">
        <v>4086229.58</v>
      </c>
      <c r="E536" s="16">
        <f t="shared" si="8"/>
        <v>-4095589.8100000042</v>
      </c>
    </row>
    <row r="537" spans="1:5" x14ac:dyDescent="0.25">
      <c r="A537" s="1" t="s">
        <v>262</v>
      </c>
      <c r="B537" s="1" t="s">
        <v>10</v>
      </c>
      <c r="C537" s="2">
        <v>-2.31</v>
      </c>
      <c r="D537" s="2">
        <v>4130509.58</v>
      </c>
      <c r="E537" s="16">
        <f t="shared" si="8"/>
        <v>-4095592.1200000043</v>
      </c>
    </row>
    <row r="538" spans="1:5" x14ac:dyDescent="0.25">
      <c r="A538" s="1" t="s">
        <v>262</v>
      </c>
      <c r="B538" s="1" t="s">
        <v>34</v>
      </c>
      <c r="C538" s="2">
        <v>-384.27</v>
      </c>
      <c r="D538" s="2">
        <v>4130511.89</v>
      </c>
      <c r="E538" s="16">
        <f t="shared" si="8"/>
        <v>-4095976.3900000043</v>
      </c>
    </row>
    <row r="539" spans="1:5" x14ac:dyDescent="0.25">
      <c r="A539" s="1" t="s">
        <v>262</v>
      </c>
      <c r="B539" s="1" t="s">
        <v>35</v>
      </c>
      <c r="C539" s="2">
        <v>-23056.21</v>
      </c>
      <c r="D539" s="2">
        <v>4130896.16</v>
      </c>
      <c r="E539" s="16">
        <f t="shared" si="8"/>
        <v>-4119032.6000000043</v>
      </c>
    </row>
    <row r="540" spans="1:5" x14ac:dyDescent="0.25">
      <c r="A540" s="1" t="s">
        <v>262</v>
      </c>
      <c r="B540" s="1" t="s">
        <v>299</v>
      </c>
      <c r="C540" s="2">
        <v>3842702.41</v>
      </c>
      <c r="D540" s="2">
        <v>4153952.37</v>
      </c>
      <c r="E540" s="16">
        <f t="shared" si="8"/>
        <v>-276330.19000000414</v>
      </c>
    </row>
    <row r="541" spans="1:5" x14ac:dyDescent="0.25">
      <c r="A541" s="1" t="s">
        <v>262</v>
      </c>
      <c r="B541" s="1" t="s">
        <v>291</v>
      </c>
      <c r="C541" s="2">
        <v>200000</v>
      </c>
      <c r="D541" s="2">
        <v>311249.96000000002</v>
      </c>
      <c r="E541" s="16">
        <f t="shared" si="8"/>
        <v>-76330.190000004135</v>
      </c>
    </row>
    <row r="542" spans="1:5" x14ac:dyDescent="0.25">
      <c r="A542" s="1" t="s">
        <v>262</v>
      </c>
      <c r="B542" s="1" t="s">
        <v>300</v>
      </c>
      <c r="C542" s="2">
        <v>100000</v>
      </c>
      <c r="D542" s="2">
        <v>111249.96</v>
      </c>
      <c r="E542" s="16">
        <f t="shared" si="8"/>
        <v>23669.809999995865</v>
      </c>
    </row>
    <row r="543" spans="1:5" x14ac:dyDescent="0.25">
      <c r="A543" s="1" t="s">
        <v>262</v>
      </c>
      <c r="B543" s="1" t="s">
        <v>10</v>
      </c>
      <c r="C543" s="2">
        <v>-22680</v>
      </c>
      <c r="D543" s="2">
        <v>11249.96</v>
      </c>
      <c r="E543" s="16">
        <f t="shared" si="8"/>
        <v>989.80999999586493</v>
      </c>
    </row>
    <row r="544" spans="1:5" x14ac:dyDescent="0.25">
      <c r="A544" s="1" t="s">
        <v>262</v>
      </c>
      <c r="B544" s="1" t="s">
        <v>288</v>
      </c>
      <c r="C544" s="2">
        <v>-3780000</v>
      </c>
      <c r="D544" s="2">
        <v>33929.96</v>
      </c>
      <c r="E544" s="16">
        <f t="shared" si="8"/>
        <v>-3779010.1900000041</v>
      </c>
    </row>
    <row r="545" spans="1:5" x14ac:dyDescent="0.25">
      <c r="A545" s="1" t="s">
        <v>262</v>
      </c>
      <c r="B545" s="1" t="s">
        <v>10</v>
      </c>
      <c r="C545" s="2">
        <v>-3</v>
      </c>
      <c r="D545" s="2">
        <v>3813929.96</v>
      </c>
      <c r="E545" s="16">
        <f t="shared" si="8"/>
        <v>-3779013.1900000041</v>
      </c>
    </row>
    <row r="546" spans="1:5" x14ac:dyDescent="0.25">
      <c r="A546" s="1" t="s">
        <v>262</v>
      </c>
      <c r="B546" s="1" t="s">
        <v>34</v>
      </c>
      <c r="C546" s="2">
        <v>-500</v>
      </c>
      <c r="D546" s="2">
        <v>3813932.96</v>
      </c>
      <c r="E546" s="16">
        <f t="shared" si="8"/>
        <v>-3779513.1900000041</v>
      </c>
    </row>
    <row r="547" spans="1:5" x14ac:dyDescent="0.25">
      <c r="A547" s="1" t="s">
        <v>262</v>
      </c>
      <c r="B547" s="1" t="s">
        <v>35</v>
      </c>
      <c r="C547" s="2">
        <v>-30000</v>
      </c>
      <c r="D547" s="2">
        <v>3814432.96</v>
      </c>
      <c r="E547" s="16">
        <f t="shared" si="8"/>
        <v>-3809513.1900000041</v>
      </c>
    </row>
    <row r="548" spans="1:5" x14ac:dyDescent="0.25">
      <c r="A548" s="1" t="s">
        <v>262</v>
      </c>
      <c r="B548" s="1" t="s">
        <v>298</v>
      </c>
      <c r="C548" s="2">
        <v>5000000</v>
      </c>
      <c r="D548" s="2">
        <v>3844432.96</v>
      </c>
      <c r="E548" s="16">
        <f t="shared" si="8"/>
        <v>1190486.8099999959</v>
      </c>
    </row>
    <row r="549" spans="1:5" x14ac:dyDescent="0.25">
      <c r="A549" s="1" t="s">
        <v>262</v>
      </c>
      <c r="B549" s="1" t="s">
        <v>301</v>
      </c>
      <c r="C549" s="2">
        <v>3900000</v>
      </c>
      <c r="D549" s="2">
        <v>-1155567.04</v>
      </c>
      <c r="E549" s="16">
        <f t="shared" si="8"/>
        <v>5090486.8099999959</v>
      </c>
    </row>
    <row r="550" spans="1:5" x14ac:dyDescent="0.25">
      <c r="A550" s="1" t="s">
        <v>262</v>
      </c>
      <c r="B550" s="1" t="s">
        <v>10</v>
      </c>
      <c r="C550" s="2">
        <v>-397.8</v>
      </c>
      <c r="D550" s="2">
        <v>-5055567.04</v>
      </c>
      <c r="E550" s="16">
        <f t="shared" si="8"/>
        <v>5090089.0099999961</v>
      </c>
    </row>
    <row r="551" spans="1:5" x14ac:dyDescent="0.25">
      <c r="A551" s="1" t="s">
        <v>262</v>
      </c>
      <c r="B551" s="1" t="s">
        <v>10</v>
      </c>
      <c r="C551" s="2">
        <v>-3000</v>
      </c>
      <c r="D551" s="2">
        <v>-5055169.24</v>
      </c>
      <c r="E551" s="16">
        <f t="shared" si="8"/>
        <v>5087089.0099999961</v>
      </c>
    </row>
    <row r="552" spans="1:5" x14ac:dyDescent="0.25">
      <c r="A552" s="1" t="s">
        <v>262</v>
      </c>
      <c r="B552" s="1" t="s">
        <v>288</v>
      </c>
      <c r="C552" s="2">
        <v>-66300</v>
      </c>
      <c r="D552" s="2">
        <v>-5052169.24</v>
      </c>
      <c r="E552" s="16">
        <f t="shared" si="8"/>
        <v>5020789.0099999961</v>
      </c>
    </row>
    <row r="553" spans="1:5" x14ac:dyDescent="0.25">
      <c r="A553" s="1" t="s">
        <v>262</v>
      </c>
      <c r="B553" s="1" t="s">
        <v>288</v>
      </c>
      <c r="C553" s="2">
        <v>-500000</v>
      </c>
      <c r="D553" s="2">
        <v>-4985869.24</v>
      </c>
      <c r="E553" s="16">
        <f t="shared" si="8"/>
        <v>4520789.0099999961</v>
      </c>
    </row>
    <row r="554" spans="1:5" x14ac:dyDescent="0.25">
      <c r="A554" s="1" t="s">
        <v>262</v>
      </c>
      <c r="B554" s="1" t="s">
        <v>10</v>
      </c>
      <c r="C554" s="2">
        <v>-9000</v>
      </c>
      <c r="D554" s="2">
        <v>-4485869.24</v>
      </c>
      <c r="E554" s="16">
        <f t="shared" si="8"/>
        <v>4511789.0099999961</v>
      </c>
    </row>
    <row r="555" spans="1:5" x14ac:dyDescent="0.25">
      <c r="A555" s="1" t="s">
        <v>262</v>
      </c>
      <c r="B555" s="1" t="s">
        <v>10</v>
      </c>
      <c r="C555" s="2">
        <v>-17925.71</v>
      </c>
      <c r="D555" s="2">
        <v>-4476869.24</v>
      </c>
      <c r="E555" s="16">
        <f t="shared" si="8"/>
        <v>4493863.2999999961</v>
      </c>
    </row>
    <row r="556" spans="1:5" x14ac:dyDescent="0.25">
      <c r="A556" s="1" t="s">
        <v>262</v>
      </c>
      <c r="B556" s="1" t="s">
        <v>288</v>
      </c>
      <c r="C556" s="2">
        <v>-1500000</v>
      </c>
      <c r="D556" s="2">
        <v>-4458943.53</v>
      </c>
      <c r="E556" s="16">
        <f t="shared" si="8"/>
        <v>2993863.2999999961</v>
      </c>
    </row>
    <row r="557" spans="1:5" x14ac:dyDescent="0.25">
      <c r="A557" s="1" t="s">
        <v>262</v>
      </c>
      <c r="B557" s="1" t="s">
        <v>288</v>
      </c>
      <c r="C557" s="2">
        <v>-2987618.07</v>
      </c>
      <c r="D557" s="2">
        <v>-2958943.53</v>
      </c>
      <c r="E557" s="16">
        <f t="shared" si="8"/>
        <v>6245.2299999962561</v>
      </c>
    </row>
    <row r="558" spans="1:5" x14ac:dyDescent="0.25">
      <c r="A558" s="1" t="s">
        <v>262</v>
      </c>
      <c r="B558" s="1" t="s">
        <v>10</v>
      </c>
      <c r="C558" s="2">
        <v>-0.09</v>
      </c>
      <c r="D558" s="2">
        <v>28674.54</v>
      </c>
      <c r="E558" s="16">
        <f t="shared" si="8"/>
        <v>6245.1399999962559</v>
      </c>
    </row>
    <row r="559" spans="1:5" x14ac:dyDescent="0.25">
      <c r="A559" s="1" t="s">
        <v>262</v>
      </c>
      <c r="B559" s="1" t="s">
        <v>10</v>
      </c>
      <c r="C559" s="2">
        <v>-0.45</v>
      </c>
      <c r="D559" s="2">
        <v>28674.63</v>
      </c>
      <c r="E559" s="16">
        <f t="shared" si="8"/>
        <v>6244.6899999962561</v>
      </c>
    </row>
    <row r="560" spans="1:5" x14ac:dyDescent="0.25">
      <c r="A560" s="1" t="s">
        <v>262</v>
      </c>
      <c r="B560" s="1" t="s">
        <v>284</v>
      </c>
      <c r="C560" s="2">
        <v>-15.75</v>
      </c>
      <c r="D560" s="2">
        <v>28675.08</v>
      </c>
      <c r="E560" s="16">
        <f t="shared" si="8"/>
        <v>6228.9399999962561</v>
      </c>
    </row>
    <row r="561" spans="1:5" x14ac:dyDescent="0.25">
      <c r="A561" s="1" t="s">
        <v>262</v>
      </c>
      <c r="B561" s="1" t="s">
        <v>285</v>
      </c>
      <c r="C561" s="2">
        <v>-75</v>
      </c>
      <c r="D561" s="2">
        <v>28690.83</v>
      </c>
      <c r="E561" s="16">
        <f t="shared" si="8"/>
        <v>6153.9399999962561</v>
      </c>
    </row>
    <row r="562" spans="1:5" x14ac:dyDescent="0.25">
      <c r="A562" s="1" t="s">
        <v>262</v>
      </c>
      <c r="B562" s="1" t="s">
        <v>10</v>
      </c>
      <c r="C562" s="2">
        <v>-3.69</v>
      </c>
      <c r="D562" s="2">
        <v>28765.83</v>
      </c>
      <c r="E562" s="16">
        <f t="shared" si="8"/>
        <v>6150.2499999962565</v>
      </c>
    </row>
    <row r="563" spans="1:5" x14ac:dyDescent="0.25">
      <c r="A563" s="1" t="s">
        <v>262</v>
      </c>
      <c r="B563" s="1" t="s">
        <v>10</v>
      </c>
      <c r="C563" s="2">
        <v>-35.14</v>
      </c>
      <c r="D563" s="2">
        <v>28769.52</v>
      </c>
      <c r="E563" s="16">
        <f t="shared" si="8"/>
        <v>6115.1099999962562</v>
      </c>
    </row>
    <row r="564" spans="1:5" x14ac:dyDescent="0.25">
      <c r="A564" s="1" t="s">
        <v>262</v>
      </c>
      <c r="B564" s="1" t="s">
        <v>286</v>
      </c>
      <c r="C564" s="2">
        <v>-614.99</v>
      </c>
      <c r="D564" s="2">
        <v>28804.66</v>
      </c>
      <c r="E564" s="16">
        <f t="shared" si="8"/>
        <v>5500.1199999962564</v>
      </c>
    </row>
    <row r="565" spans="1:5" x14ac:dyDescent="0.25">
      <c r="A565" s="1" t="s">
        <v>262</v>
      </c>
      <c r="B565" s="1" t="s">
        <v>287</v>
      </c>
      <c r="C565" s="2">
        <v>-5857.06</v>
      </c>
      <c r="D565" s="2">
        <v>29419.65</v>
      </c>
      <c r="E565" s="16">
        <f t="shared" si="8"/>
        <v>-356.94000000374399</v>
      </c>
    </row>
  </sheetData>
  <autoFilter ref="A1:D56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Sheet0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</cp:lastModifiedBy>
  <dcterms:created xsi:type="dcterms:W3CDTF">2022-10-04T12:56:34Z</dcterms:created>
  <dcterms:modified xsi:type="dcterms:W3CDTF">2022-10-13T15:02:08Z</dcterms:modified>
</cp:coreProperties>
</file>