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480" windowWidth="14880" windowHeight="763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E27" i="7"/>
  <c r="E26" i="7"/>
  <c r="E25" i="7"/>
  <c r="E24" i="7"/>
  <c r="E23" i="7"/>
  <c r="E22" i="7"/>
  <c r="E21" i="7"/>
  <c r="E20" i="7"/>
  <c r="F20" i="7" s="1"/>
  <c r="G20" i="7" s="1"/>
  <c r="E19" i="7"/>
  <c r="E18" i="7"/>
  <c r="E17" i="7"/>
  <c r="F17" i="7" s="1"/>
  <c r="E16" i="7"/>
  <c r="F16" i="7" s="1"/>
  <c r="G16" i="7" s="1"/>
  <c r="E15" i="7"/>
  <c r="F15" i="7" s="1"/>
  <c r="G15" i="7" s="1"/>
  <c r="E14" i="7"/>
  <c r="F14" i="7" s="1"/>
  <c r="G14" i="7" s="1"/>
  <c r="E13" i="7"/>
  <c r="F13" i="7" s="1"/>
  <c r="G13" i="7" s="1"/>
  <c r="E12" i="7"/>
  <c r="F12" i="7" s="1"/>
  <c r="G12" i="7" s="1"/>
  <c r="E11" i="7"/>
  <c r="F11" i="7" s="1"/>
  <c r="E10" i="7"/>
  <c r="F10" i="7" s="1"/>
  <c r="G10" i="7" s="1"/>
  <c r="E9" i="7"/>
  <c r="F9" i="7" s="1"/>
  <c r="G9" i="7" s="1"/>
  <c r="C7" i="7"/>
  <c r="F24" i="7"/>
  <c r="G24" i="7" s="1"/>
  <c r="F26" i="7"/>
  <c r="G26" i="7" s="1"/>
  <c r="F23" i="7"/>
  <c r="G23" i="7" s="1"/>
  <c r="F28" i="7"/>
  <c r="G28" i="7" s="1"/>
  <c r="F27" i="7"/>
  <c r="G27" i="7" s="1"/>
  <c r="F22" i="7"/>
  <c r="G22" i="7" s="1"/>
  <c r="F19" i="7"/>
  <c r="G19" i="7" s="1"/>
  <c r="F25" i="7"/>
  <c r="F21" i="7"/>
  <c r="G21" i="7" s="1"/>
  <c r="G25" i="7" l="1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R33" i="3" s="1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R37" i="3" s="1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1" i="3" l="1"/>
  <c r="F29" i="7"/>
  <c r="R30" i="3"/>
  <c r="R29" i="3"/>
  <c r="H149" i="6"/>
  <c r="H123" i="6"/>
  <c r="H97" i="6"/>
  <c r="H71" i="6"/>
  <c r="H45" i="6"/>
  <c r="H136" i="6"/>
  <c r="H110" i="6"/>
  <c r="H84" i="6"/>
  <c r="H58" i="6"/>
  <c r="H32" i="6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J42" i="2" s="1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BA342" i="1" s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BA349" i="1" s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BA350" i="1" s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BA681" i="1" s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BA1216" i="1" s="1"/>
  <c r="AU1216" i="1"/>
  <c r="AV1216" i="1"/>
  <c r="AW1216" i="1"/>
  <c r="AX1216" i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BA1217" i="1" s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3659" i="1" l="1"/>
  <c r="BA3658" i="1"/>
  <c r="BA3655" i="1"/>
  <c r="BA3654" i="1"/>
  <c r="BA808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BA53" i="1" s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51" i="1" l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AY90" i="1" l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<sst xmlns="http://schemas.openxmlformats.org/spreadsheetml/2006/main" count="252" uniqueCount="76">
  <si>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</si>
  <si>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</si>
  <si>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</si>
  <si>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</si>
  <si>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</si>
  <si>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</si>
  <si>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</si>
  <si>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</si>
  <si>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</si>
  <si>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</si>
  <si>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</si>
  <si>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</si>
  <si>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</si>
  <si>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</si>
  <si>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</si>
  <si>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</si>
  <si>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</si>
  <si>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</si>
  <si>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</si>
  <si>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</si>
  <si>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</si>
  <si>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</si>
  <si>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</si>
  <si>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</si>
  <si>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</si>
  <si>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</si>
  <si>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</si>
  <si>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</si>
  <si>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</si>
  <si>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</si>
  <si>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</si>
  <si>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</si>
  <si>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</si>
  <si>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</si>
  <si>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</si>
  <si>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</si>
  <si>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</si>
  <si>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</si>
  <si>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</si>
  <si>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</si>
  <si>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</si>
  <si>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</si>
  <si>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</si>
  <si>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</si>
  <si>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</si>
  <si>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</si>
  <si>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</si>
  <si>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</si>
  <si>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</si>
  <si>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</si>
  <si>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</si>
  <si>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</si>
  <si>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</si>
  <si>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</si>
  <si>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</si>
  <si>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</si>
  <si>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</si>
  <si>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</si>
  <si>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</si>
  <si>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</si>
  <si>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</si>
  <si>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</si>
  <si>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</si>
  <si>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</si>
  <si>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</si>
  <si>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</si>
  <si>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</si>
  <si>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</si>
  <si>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</si>
  <si>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</si>
  <si>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</si>
  <si>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</si>
  <si>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</si>
  <si>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</si>
  <si>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</si>
  <si>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WALTER BAER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</si>
</sst>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2" x14ac:knownFonts="1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4" activePane="bottomLeft" state="frozen"/>
      <selection pane="bottomLeft" activeCell="F11" sqref="F11"/>
    </sheetView>
  </sheetViews>
  <sheetFormatPr baseColWidth="10" defaultRowHeight="15" x14ac:dyDescent="0.2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 x14ac:dyDescent="0.3">
      <c r="P1" s="10" t="s">
        <v>44</v>
      </c>
    </row>
    <row r="2" spans="2:19" ht="17.25" customHeight="1" x14ac:dyDescent="0.25">
      <c r="B2" s="80" t="s">
        <v>31</v>
      </c>
      <c r="C2" s="82" t="s">
        <v>60</v>
      </c>
      <c r="D2" s="82" t="s">
        <v>61</v>
      </c>
      <c r="E2" s="80" t="s">
        <v>39</v>
      </c>
      <c r="F2" s="80" t="s">
        <v>58</v>
      </c>
      <c r="G2" s="80" t="s">
        <v>62</v>
      </c>
      <c r="H2" s="84" t="s">
        <v>34</v>
      </c>
      <c r="I2" s="78" t="s">
        <v>32</v>
      </c>
      <c r="J2" s="86" t="s">
        <v>59</v>
      </c>
      <c r="L2" s="74" t="s">
        <v>40</v>
      </c>
      <c r="M2" s="76">
        <v>0.12</v>
      </c>
      <c r="N2" s="8" t="s">
        <v>43</v>
      </c>
    </row>
    <row r="3" spans="2:19" ht="15.75" thickBot="1" x14ac:dyDescent="0.3">
      <c r="B3" s="81"/>
      <c r="C3" s="83"/>
      <c r="D3" s="83"/>
      <c r="E3" s="81"/>
      <c r="F3" s="81"/>
      <c r="G3" s="81"/>
      <c r="H3" s="85"/>
      <c r="I3" s="79"/>
      <c r="J3" s="87"/>
      <c r="L3" s="75"/>
      <c r="M3" s="77"/>
      <c r="N3" s="9">
        <f>AVERAGEIF(O:O,P1,O:O)</f>
        <v>0.11111467483282282</v>
      </c>
    </row>
    <row r="4" spans="2:19" x14ac:dyDescent="0.25">
      <c r="B4" s="31">
        <v>44835</v>
      </c>
      <c r="C4" s="34">
        <v>22015.84</v>
      </c>
      <c r="D4" s="35">
        <v>2646.2</v>
      </c>
      <c r="E4" s="7">
        <v>44866</v>
      </c>
      <c r="F4" s="5">
        <v>22015.84</v>
      </c>
      <c r="G4" s="5"/>
      <c r="H4" s="73">
        <f>IFERROR(IF(DAY(E4)&lt;21,EDATE(E4,-1)-DAY(E4)+1,(EDATE(E4,0)-DAY(E4)+1)),"")</f>
        <v>44835</v>
      </c>
      <c r="I4" s="36">
        <f>IFERROR((D4/C4)*F4,"")</f>
        <v>2646.2</v>
      </c>
      <c r="J4" s="37">
        <f>C4-F4-G4</f>
        <v>0</v>
      </c>
      <c r="K4" s="3"/>
      <c r="L4" s="3"/>
      <c r="M4" s="3"/>
      <c r="N4" s="27"/>
      <c r="O4" s="12">
        <f>IFERROR(+D4/C4,0)</f>
        <v>0.12019527758195916</v>
      </c>
      <c r="P4" s="11">
        <f t="shared" ref="P4:P28" si="0">YEAR(B4)</f>
        <v>2022</v>
      </c>
      <c r="Q4" s="11">
        <f t="shared" ref="Q4:Q28" si="1">MONTH(B4)</f>
        <v>10</v>
      </c>
      <c r="R4" s="11" t="str">
        <f>P4&amp;"/"&amp;Q4</f>
        <v>2022/10</v>
      </c>
      <c r="S4" s="13">
        <f>D4</f>
        <v>2646.2</v>
      </c>
    </row>
    <row r="5" spans="2:19" x14ac:dyDescent="0.25">
      <c r="B5" s="31">
        <v>44866</v>
      </c>
      <c r="C5" s="34">
        <v>18078.71</v>
      </c>
      <c r="D5" s="35">
        <v>1864.4029156054053</v>
      </c>
      <c r="E5" s="7">
        <v>44902</v>
      </c>
      <c r="F5" s="5">
        <v>18078.71</v>
      </c>
      <c r="G5" s="6"/>
      <c r="H5" s="73">
        <f t="shared" ref="H5:H42" si="2">IFERROR(IF(DAY(E5)&lt;21,EDATE(E5,-1)-DAY(E5)+1,(EDATE(E5,0)-DAY(E5)+1)),"")</f>
        <v>44866</v>
      </c>
      <c r="I5" s="36">
        <f t="shared" ref="I5:I42" si="3">IFERROR((D5/C5)*F5,"")</f>
        <v>1864.4029156054053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0.10312698835289716</v>
      </c>
      <c r="P5" s="11">
        <f t="shared" si="0"/>
        <v>2022</v>
      </c>
      <c r="Q5" s="11">
        <f t="shared" si="1"/>
        <v>11</v>
      </c>
      <c r="R5" s="11" t="str">
        <f t="shared" ref="R5:R28" si="6">P5&amp;"/"&amp;Q5</f>
        <v>2022/11</v>
      </c>
      <c r="S5" s="13">
        <f t="shared" ref="S5:S28" si="7">D5</f>
        <v>1864.4029156054053</v>
      </c>
    </row>
    <row r="6" spans="2:19" x14ac:dyDescent="0.25">
      <c r="B6" s="31">
        <v>44896</v>
      </c>
      <c r="C6" s="34">
        <v>35047.339999999997</v>
      </c>
      <c r="D6" s="35">
        <v>3715.2196284054057</v>
      </c>
      <c r="E6" s="7">
        <v>44926</v>
      </c>
      <c r="F6" s="5">
        <v>35047.339999999997</v>
      </c>
      <c r="G6" s="6"/>
      <c r="H6" s="73">
        <f t="shared" si="2"/>
        <v>44896</v>
      </c>
      <c r="I6" s="36">
        <f t="shared" si="3"/>
        <v>3715.2196284054057</v>
      </c>
      <c r="J6" s="37">
        <f t="shared" si="4"/>
        <v>0</v>
      </c>
      <c r="K6" s="3"/>
      <c r="L6" s="3"/>
      <c r="M6" s="3"/>
      <c r="N6" s="27"/>
      <c r="O6" s="12">
        <f t="shared" si="5"/>
        <v>0.10600575188888532</v>
      </c>
      <c r="P6" s="11">
        <f t="shared" si="0"/>
        <v>2022</v>
      </c>
      <c r="Q6" s="11">
        <f t="shared" si="1"/>
        <v>12</v>
      </c>
      <c r="R6" s="11" t="str">
        <f t="shared" si="6"/>
        <v>2022/12</v>
      </c>
      <c r="S6" s="13">
        <f t="shared" si="7"/>
        <v>3715.2196284054057</v>
      </c>
    </row>
    <row r="7" spans="2:19" x14ac:dyDescent="0.25">
      <c r="B7" s="31">
        <v>44927</v>
      </c>
      <c r="C7" s="34">
        <v>25284.07</v>
      </c>
      <c r="D7" s="35">
        <v>3444.2386244873878</v>
      </c>
      <c r="E7" s="7">
        <v>44985</v>
      </c>
      <c r="F7" s="5">
        <v>25284.07</v>
      </c>
      <c r="G7" s="6"/>
      <c r="H7" s="73">
        <f t="shared" si="2"/>
        <v>44958</v>
      </c>
      <c r="I7" s="36">
        <f t="shared" si="3"/>
        <v>3444.2386244873878</v>
      </c>
      <c r="J7" s="37">
        <f t="shared" si="4"/>
        <v>0</v>
      </c>
      <c r="K7" s="3"/>
      <c r="L7" s="3"/>
      <c r="M7" s="3"/>
      <c r="N7" s="27"/>
      <c r="O7" s="12">
        <f t="shared" si="5"/>
        <v>0.13622168521473749</v>
      </c>
      <c r="P7" s="11">
        <f t="shared" si="0"/>
        <v>2023</v>
      </c>
      <c r="Q7" s="11">
        <f t="shared" si="1"/>
        <v>1</v>
      </c>
      <c r="R7" s="11" t="str">
        <f t="shared" si="6"/>
        <v>2023/1</v>
      </c>
      <c r="S7" s="13">
        <f t="shared" si="7"/>
        <v>3444.2386244873878</v>
      </c>
    </row>
    <row r="8" spans="2:19" x14ac:dyDescent="0.25">
      <c r="B8" s="31">
        <v>44958</v>
      </c>
      <c r="C8" s="34">
        <v>14185.45</v>
      </c>
      <c r="D8" s="35">
        <v>1424.6645969342344</v>
      </c>
      <c r="E8" s="7"/>
      <c r="F8" s="5"/>
      <c r="G8" s="6"/>
      <c r="H8" s="73" t="str">
        <f t="shared" si="2"/>
        <v/>
      </c>
      <c r="I8" s="36">
        <f t="shared" si="3"/>
        <v>0</v>
      </c>
      <c r="J8" s="37">
        <f t="shared" si="4"/>
        <v>14185.45</v>
      </c>
      <c r="K8" s="3"/>
      <c r="L8" s="3"/>
      <c r="M8" s="3"/>
      <c r="N8" s="27"/>
      <c r="O8" s="12">
        <f t="shared" si="5"/>
        <v>0.10043139956323094</v>
      </c>
      <c r="P8" s="11">
        <f t="shared" si="0"/>
        <v>2023</v>
      </c>
      <c r="Q8" s="11">
        <f t="shared" si="1"/>
        <v>2</v>
      </c>
      <c r="R8" s="11" t="str">
        <f t="shared" si="6"/>
        <v>2023/2</v>
      </c>
      <c r="S8" s="13">
        <f t="shared" si="7"/>
        <v>1424.6645969342344</v>
      </c>
    </row>
    <row r="9" spans="2:19" x14ac:dyDescent="0.25">
      <c r="B9" s="31">
        <v>44986</v>
      </c>
      <c r="C9" s="34">
        <v>19175.990000000002</v>
      </c>
      <c r="D9" s="35">
        <v>1931.1553970054051</v>
      </c>
      <c r="E9" s="7"/>
      <c r="F9" s="5"/>
      <c r="G9" s="6"/>
      <c r="H9" s="73" t="str">
        <f t="shared" si="2"/>
        <v/>
      </c>
      <c r="I9" s="36">
        <f t="shared" si="3"/>
        <v>0</v>
      </c>
      <c r="J9" s="37">
        <f t="shared" si="4"/>
        <v>19175.990000000002</v>
      </c>
      <c r="K9" s="3"/>
      <c r="L9" s="3"/>
      <c r="M9" s="3"/>
      <c r="N9" s="27"/>
      <c r="O9" s="12">
        <f t="shared" si="5"/>
        <v>0.10070694639522679</v>
      </c>
      <c r="P9" s="11">
        <f t="shared" si="0"/>
        <v>2023</v>
      </c>
      <c r="Q9" s="11">
        <f t="shared" si="1"/>
        <v>3</v>
      </c>
      <c r="R9" s="11" t="str">
        <f t="shared" si="6"/>
        <v>2023/3</v>
      </c>
      <c r="S9" s="13">
        <f t="shared" si="7"/>
        <v>1931.1553970054051</v>
      </c>
    </row>
    <row r="10" spans="2:19" x14ac:dyDescent="0.25">
      <c r="B10" s="31">
        <v>45017</v>
      </c>
      <c r="C10" s="34"/>
      <c r="D10" s="35"/>
      <c r="E10" s="7"/>
      <c r="F10" s="5"/>
      <c r="G10" s="6"/>
      <c r="H10" s="73" t="str">
        <f t="shared" si="2"/>
        <v/>
      </c>
      <c r="I10" s="36" t="str">
        <f t="shared" si="3"/>
        <v/>
      </c>
      <c r="J10" s="37">
        <f t="shared" si="4"/>
        <v>0</v>
      </c>
      <c r="K10" s="3"/>
      <c r="L10" s="3"/>
      <c r="M10" s="3"/>
      <c r="N10" s="27"/>
      <c r="O10" s="12">
        <f t="shared" si="5"/>
        <v>0</v>
      </c>
      <c r="P10" s="11">
        <f t="shared" si="0"/>
        <v>2023</v>
      </c>
      <c r="Q10" s="11">
        <f t="shared" si="1"/>
        <v>4</v>
      </c>
      <c r="R10" s="11" t="str">
        <f t="shared" si="6"/>
        <v>2023/4</v>
      </c>
      <c r="S10" s="13">
        <f t="shared" si="7"/>
        <v>0</v>
      </c>
    </row>
    <row r="11" spans="2:19" x14ac:dyDescent="0.25">
      <c r="B11" s="31">
        <v>45047</v>
      </c>
      <c r="C11" s="34"/>
      <c r="D11" s="35"/>
      <c r="E11" s="7"/>
      <c r="F11" s="5"/>
      <c r="G11" s="6"/>
      <c r="H11" s="73" t="str">
        <f t="shared" si="2"/>
        <v/>
      </c>
      <c r="I11" s="36" t="str">
        <f t="shared" si="3"/>
        <v/>
      </c>
      <c r="J11" s="37">
        <f t="shared" si="4"/>
        <v>0</v>
      </c>
      <c r="K11" s="3"/>
      <c r="L11" s="3"/>
      <c r="M11" s="3"/>
      <c r="N11" s="27"/>
      <c r="O11" s="12">
        <f t="shared" si="5"/>
        <v>0</v>
      </c>
      <c r="P11" s="11">
        <f t="shared" si="0"/>
        <v>2023</v>
      </c>
      <c r="Q11" s="11">
        <f t="shared" si="1"/>
        <v>5</v>
      </c>
      <c r="R11" s="11" t="str">
        <f t="shared" si="6"/>
        <v>2023/5</v>
      </c>
      <c r="S11" s="13">
        <f t="shared" si="7"/>
        <v>0</v>
      </c>
    </row>
    <row r="12" spans="2:19" x14ac:dyDescent="0.25">
      <c r="B12" s="31">
        <v>45078</v>
      </c>
      <c r="C12" s="34"/>
      <c r="D12" s="35"/>
      <c r="E12" s="7"/>
      <c r="F12" s="5"/>
      <c r="G12" s="6"/>
      <c r="H12" s="73" t="str">
        <f t="shared" si="2"/>
        <v/>
      </c>
      <c r="I12" s="36" t="str">
        <f t="shared" si="3"/>
        <v/>
      </c>
      <c r="J12" s="37">
        <f t="shared" si="4"/>
        <v>0</v>
      </c>
      <c r="K12" s="3"/>
      <c r="L12" s="3"/>
      <c r="M12" s="3"/>
      <c r="N12" s="27"/>
      <c r="O12" s="12">
        <f t="shared" si="5"/>
        <v>0</v>
      </c>
      <c r="P12" s="11">
        <f t="shared" si="0"/>
        <v>2023</v>
      </c>
      <c r="Q12" s="11">
        <f t="shared" si="1"/>
        <v>6</v>
      </c>
      <c r="R12" s="11" t="str">
        <f t="shared" si="6"/>
        <v>2023/6</v>
      </c>
      <c r="S12" s="13">
        <f t="shared" si="7"/>
        <v>0</v>
      </c>
    </row>
    <row r="13" spans="2:19" x14ac:dyDescent="0.25">
      <c r="B13" s="31">
        <v>45108</v>
      </c>
      <c r="C13" s="34"/>
      <c r="D13" s="35"/>
      <c r="E13" s="7"/>
      <c r="F13" s="5"/>
      <c r="G13" s="6"/>
      <c r="H13" s="73" t="str">
        <f t="shared" si="2"/>
        <v/>
      </c>
      <c r="I13" s="36" t="str">
        <f t="shared" si="3"/>
        <v/>
      </c>
      <c r="J13" s="37">
        <f t="shared" si="4"/>
        <v>0</v>
      </c>
      <c r="K13" s="3"/>
      <c r="L13" s="3"/>
      <c r="M13" s="3"/>
      <c r="N13" s="27"/>
      <c r="O13" s="12">
        <f t="shared" si="5"/>
        <v>0</v>
      </c>
      <c r="P13" s="11">
        <f t="shared" si="0"/>
        <v>2023</v>
      </c>
      <c r="Q13" s="11">
        <f t="shared" si="1"/>
        <v>7</v>
      </c>
      <c r="R13" s="11" t="str">
        <f t="shared" si="6"/>
        <v>2023/7</v>
      </c>
      <c r="S13" s="13">
        <f t="shared" si="7"/>
        <v>0</v>
      </c>
    </row>
    <row r="14" spans="2:19" x14ac:dyDescent="0.25">
      <c r="B14" s="31">
        <v>45139</v>
      </c>
      <c r="C14" s="34"/>
      <c r="D14" s="35"/>
      <c r="E14" s="7"/>
      <c r="F14" s="5"/>
      <c r="G14" s="6"/>
      <c r="H14" s="73" t="str">
        <f t="shared" si="2"/>
        <v/>
      </c>
      <c r="I14" s="36" t="str">
        <f t="shared" si="3"/>
        <v/>
      </c>
      <c r="J14" s="37">
        <f t="shared" si="4"/>
        <v>0</v>
      </c>
      <c r="K14" s="3"/>
      <c r="L14" s="3"/>
      <c r="M14" s="3"/>
      <c r="N14" s="27"/>
      <c r="O14" s="12">
        <f t="shared" si="5"/>
        <v>0</v>
      </c>
      <c r="P14" s="11">
        <f t="shared" si="0"/>
        <v>2023</v>
      </c>
      <c r="Q14" s="11">
        <f t="shared" si="1"/>
        <v>8</v>
      </c>
      <c r="R14" s="11" t="str">
        <f t="shared" si="6"/>
        <v>2023/8</v>
      </c>
      <c r="S14" s="13">
        <f t="shared" si="7"/>
        <v>0</v>
      </c>
    </row>
    <row r="15" spans="2:19" x14ac:dyDescent="0.25">
      <c r="B15" s="31">
        <v>45170</v>
      </c>
      <c r="C15" s="34"/>
      <c r="D15" s="35"/>
      <c r="E15" s="7"/>
      <c r="F15" s="5"/>
      <c r="G15" s="6"/>
      <c r="H15" s="73" t="str">
        <f t="shared" si="2"/>
        <v/>
      </c>
      <c r="I15" s="36" t="str">
        <f t="shared" si="3"/>
        <v/>
      </c>
      <c r="J15" s="37">
        <f t="shared" si="4"/>
        <v>0</v>
      </c>
      <c r="K15" s="3"/>
      <c r="L15" s="3"/>
      <c r="M15" s="3"/>
      <c r="N15" s="27"/>
      <c r="O15" s="12">
        <f t="shared" si="5"/>
        <v>0</v>
      </c>
      <c r="P15" s="11">
        <f t="shared" si="0"/>
        <v>2023</v>
      </c>
      <c r="Q15" s="11">
        <f t="shared" si="1"/>
        <v>9</v>
      </c>
      <c r="R15" s="11" t="str">
        <f t="shared" si="6"/>
        <v>2023/9</v>
      </c>
      <c r="S15" s="13">
        <f t="shared" si="7"/>
        <v>0</v>
      </c>
    </row>
    <row r="16" spans="2:19" x14ac:dyDescent="0.25">
      <c r="B16" s="31">
        <v>45200</v>
      </c>
      <c r="C16" s="34"/>
      <c r="D16" s="35"/>
      <c r="E16" s="7"/>
      <c r="F16" s="5"/>
      <c r="G16" s="6"/>
      <c r="H16" s="73" t="str">
        <f t="shared" si="2"/>
        <v/>
      </c>
      <c r="I16" s="36" t="str">
        <f t="shared" si="3"/>
        <v/>
      </c>
      <c r="J16" s="37">
        <f t="shared" si="4"/>
        <v>0</v>
      </c>
      <c r="K16" s="3"/>
      <c r="L16" s="3"/>
      <c r="M16" s="3"/>
      <c r="N16" s="27"/>
      <c r="O16" s="12">
        <f t="shared" si="5"/>
        <v>0</v>
      </c>
      <c r="P16" s="11">
        <f t="shared" si="0"/>
        <v>2023</v>
      </c>
      <c r="Q16" s="11">
        <f t="shared" si="1"/>
        <v>10</v>
      </c>
      <c r="R16" s="11" t="str">
        <f t="shared" si="6"/>
        <v>2023/10</v>
      </c>
      <c r="S16" s="13">
        <f t="shared" si="7"/>
        <v>0</v>
      </c>
    </row>
    <row r="17" spans="2:19" x14ac:dyDescent="0.25">
      <c r="B17" s="31">
        <v>45231</v>
      </c>
      <c r="C17" s="34"/>
      <c r="D17" s="35"/>
      <c r="E17" s="7"/>
      <c r="F17" s="5"/>
      <c r="G17" s="6"/>
      <c r="H17" s="73" t="str">
        <f t="shared" si="2"/>
        <v/>
      </c>
      <c r="I17" s="36" t="str">
        <f t="shared" si="3"/>
        <v/>
      </c>
      <c r="J17" s="37">
        <f t="shared" si="4"/>
        <v>0</v>
      </c>
      <c r="K17" s="3"/>
      <c r="L17" s="3"/>
      <c r="M17" s="3"/>
      <c r="N17" s="27"/>
      <c r="O17" s="12">
        <f t="shared" si="5"/>
        <v>0</v>
      </c>
      <c r="P17" s="11">
        <f t="shared" si="0"/>
        <v>2023</v>
      </c>
      <c r="Q17" s="11">
        <f t="shared" si="1"/>
        <v>11</v>
      </c>
      <c r="R17" s="11" t="str">
        <f t="shared" si="6"/>
        <v>2023/11</v>
      </c>
      <c r="S17" s="13">
        <f t="shared" si="7"/>
        <v>0</v>
      </c>
    </row>
    <row r="18" spans="2:19" x14ac:dyDescent="0.25">
      <c r="B18" s="31">
        <v>45261</v>
      </c>
      <c r="C18" s="34"/>
      <c r="D18" s="35"/>
      <c r="E18" s="7"/>
      <c r="F18" s="5"/>
      <c r="G18" s="6"/>
      <c r="H18" s="73" t="str">
        <f t="shared" si="2"/>
        <v/>
      </c>
      <c r="I18" s="36" t="str">
        <f t="shared" si="3"/>
        <v/>
      </c>
      <c r="J18" s="37">
        <f t="shared" si="4"/>
        <v>0</v>
      </c>
      <c r="K18" s="3"/>
      <c r="L18" s="3"/>
      <c r="M18" s="3"/>
      <c r="N18" s="27"/>
      <c r="O18" s="12">
        <f t="shared" si="5"/>
        <v>0</v>
      </c>
      <c r="P18" s="11">
        <f t="shared" si="0"/>
        <v>2023</v>
      </c>
      <c r="Q18" s="11">
        <f t="shared" si="1"/>
        <v>12</v>
      </c>
      <c r="R18" s="11" t="str">
        <f t="shared" si="6"/>
        <v>2023/12</v>
      </c>
      <c r="S18" s="13">
        <f t="shared" si="7"/>
        <v>0</v>
      </c>
    </row>
    <row r="19" spans="2:19" x14ac:dyDescent="0.25">
      <c r="B19" s="31">
        <v>45292</v>
      </c>
      <c r="C19" s="34"/>
      <c r="D19" s="35"/>
      <c r="E19" s="7"/>
      <c r="F19" s="5"/>
      <c r="G19" s="6"/>
      <c r="H19" s="73" t="str">
        <f t="shared" si="2"/>
        <v/>
      </c>
      <c r="I19" s="36" t="str">
        <f t="shared" si="3"/>
        <v/>
      </c>
      <c r="J19" s="37">
        <f t="shared" si="4"/>
        <v>0</v>
      </c>
      <c r="K19" s="3"/>
      <c r="L19" s="3"/>
      <c r="M19" s="3"/>
      <c r="N19" s="27"/>
      <c r="O19" s="12">
        <f t="shared" si="5"/>
        <v>0</v>
      </c>
      <c r="P19" s="11">
        <f t="shared" si="0"/>
        <v>2024</v>
      </c>
      <c r="Q19" s="11">
        <f t="shared" si="1"/>
        <v>1</v>
      </c>
      <c r="R19" s="11" t="str">
        <f t="shared" si="6"/>
        <v>2024/1</v>
      </c>
      <c r="S19" s="13">
        <f t="shared" si="7"/>
        <v>0</v>
      </c>
    </row>
    <row r="20" spans="2:19" x14ac:dyDescent="0.25">
      <c r="B20" s="31">
        <v>45323</v>
      </c>
      <c r="C20" s="34"/>
      <c r="D20" s="35"/>
      <c r="E20" s="7"/>
      <c r="F20" s="5"/>
      <c r="G20" s="6"/>
      <c r="H20" s="73" t="str">
        <f t="shared" si="2"/>
        <v/>
      </c>
      <c r="I20" s="36" t="str">
        <f t="shared" si="3"/>
        <v/>
      </c>
      <c r="J20" s="37">
        <f t="shared" si="4"/>
        <v>0</v>
      </c>
      <c r="K20" s="3"/>
      <c r="L20" s="3"/>
      <c r="M20" s="3"/>
      <c r="N20" s="27"/>
      <c r="O20" s="12">
        <f t="shared" si="5"/>
        <v>0</v>
      </c>
      <c r="P20" s="11">
        <f t="shared" si="0"/>
        <v>2024</v>
      </c>
      <c r="Q20" s="11">
        <f t="shared" si="1"/>
        <v>2</v>
      </c>
      <c r="R20" s="11" t="str">
        <f t="shared" si="6"/>
        <v>2024/2</v>
      </c>
      <c r="S20" s="13">
        <f t="shared" si="7"/>
        <v>0</v>
      </c>
    </row>
    <row r="21" spans="2:19" x14ac:dyDescent="0.25">
      <c r="B21" s="31">
        <v>45352</v>
      </c>
      <c r="C21" s="34"/>
      <c r="D21" s="35"/>
      <c r="E21" s="7"/>
      <c r="F21" s="5"/>
      <c r="G21" s="6"/>
      <c r="H21" s="73" t="str">
        <f t="shared" si="2"/>
        <v/>
      </c>
      <c r="I21" s="36" t="str">
        <f t="shared" si="3"/>
        <v/>
      </c>
      <c r="J21" s="37">
        <f t="shared" si="4"/>
        <v>0</v>
      </c>
      <c r="K21" s="3"/>
      <c r="L21" s="3"/>
      <c r="M21" s="3"/>
      <c r="N21" s="27"/>
      <c r="O21" s="12">
        <f t="shared" si="5"/>
        <v>0</v>
      </c>
      <c r="P21" s="11">
        <f t="shared" si="0"/>
        <v>2024</v>
      </c>
      <c r="Q21" s="11">
        <f t="shared" si="1"/>
        <v>3</v>
      </c>
      <c r="R21" s="11" t="str">
        <f t="shared" si="6"/>
        <v>2024/3</v>
      </c>
      <c r="S21" s="13">
        <f t="shared" si="7"/>
        <v>0</v>
      </c>
    </row>
    <row r="22" spans="2:19" x14ac:dyDescent="0.25">
      <c r="B22" s="31">
        <v>45383</v>
      </c>
      <c r="C22" s="34"/>
      <c r="D22" s="35"/>
      <c r="E22" s="7"/>
      <c r="F22" s="5"/>
      <c r="G22" s="6"/>
      <c r="H22" s="73" t="str">
        <f t="shared" si="2"/>
        <v/>
      </c>
      <c r="I22" s="36" t="str">
        <f t="shared" si="3"/>
        <v/>
      </c>
      <c r="J22" s="37">
        <f t="shared" si="4"/>
        <v>0</v>
      </c>
      <c r="K22" s="3"/>
      <c r="L22" s="3"/>
      <c r="M22" s="3"/>
      <c r="N22" s="27"/>
      <c r="O22" s="12">
        <f t="shared" si="5"/>
        <v>0</v>
      </c>
      <c r="P22" s="11">
        <f t="shared" si="0"/>
        <v>2024</v>
      </c>
      <c r="Q22" s="11">
        <f t="shared" si="1"/>
        <v>4</v>
      </c>
      <c r="R22" s="11" t="str">
        <f t="shared" si="6"/>
        <v>2024/4</v>
      </c>
      <c r="S22" s="13">
        <f t="shared" si="7"/>
        <v>0</v>
      </c>
    </row>
    <row r="23" spans="2:19" x14ac:dyDescent="0.25">
      <c r="B23" s="31">
        <v>45413</v>
      </c>
      <c r="C23" s="34"/>
      <c r="D23" s="35"/>
      <c r="E23" s="7"/>
      <c r="F23" s="5"/>
      <c r="G23" s="6"/>
      <c r="H23" s="73" t="str">
        <f t="shared" si="2"/>
        <v/>
      </c>
      <c r="I23" s="36" t="str">
        <f t="shared" si="3"/>
        <v/>
      </c>
      <c r="J23" s="37">
        <f t="shared" si="4"/>
        <v>0</v>
      </c>
      <c r="K23" s="3"/>
      <c r="L23" s="3"/>
      <c r="M23" s="3"/>
      <c r="N23" s="27"/>
      <c r="O23" s="12">
        <f t="shared" si="5"/>
        <v>0</v>
      </c>
      <c r="P23" s="11">
        <f t="shared" si="0"/>
        <v>2024</v>
      </c>
      <c r="Q23" s="11">
        <f t="shared" si="1"/>
        <v>5</v>
      </c>
      <c r="R23" s="11" t="str">
        <f t="shared" si="6"/>
        <v>2024/5</v>
      </c>
      <c r="S23" s="13">
        <f t="shared" si="7"/>
        <v>0</v>
      </c>
    </row>
    <row r="24" spans="2:19" x14ac:dyDescent="0.25">
      <c r="B24" s="31">
        <v>45444</v>
      </c>
      <c r="C24" s="34"/>
      <c r="D24" s="35"/>
      <c r="E24" s="7"/>
      <c r="F24" s="5"/>
      <c r="G24" s="6"/>
      <c r="H24" s="73" t="str">
        <f t="shared" si="2"/>
        <v/>
      </c>
      <c r="I24" s="36" t="str">
        <f t="shared" si="3"/>
        <v/>
      </c>
      <c r="J24" s="37">
        <f t="shared" si="4"/>
        <v>0</v>
      </c>
      <c r="K24" s="3"/>
      <c r="L24" s="3"/>
      <c r="M24" s="3"/>
      <c r="N24" s="27"/>
      <c r="O24" s="12">
        <f t="shared" si="5"/>
        <v>0</v>
      </c>
      <c r="P24" s="11">
        <f t="shared" si="0"/>
        <v>2024</v>
      </c>
      <c r="Q24" s="11">
        <f t="shared" si="1"/>
        <v>6</v>
      </c>
      <c r="R24" s="11" t="str">
        <f t="shared" si="6"/>
        <v>2024/6</v>
      </c>
      <c r="S24" s="13">
        <f t="shared" si="7"/>
        <v>0</v>
      </c>
    </row>
    <row r="25" spans="2:19" x14ac:dyDescent="0.25">
      <c r="B25" s="31">
        <v>45474</v>
      </c>
      <c r="C25" s="34"/>
      <c r="D25" s="35"/>
      <c r="E25" s="7"/>
      <c r="F25" s="5"/>
      <c r="G25" s="6"/>
      <c r="H25" s="73" t="str">
        <f t="shared" si="2"/>
        <v/>
      </c>
      <c r="I25" s="36" t="str">
        <f t="shared" si="3"/>
        <v/>
      </c>
      <c r="J25" s="37">
        <f t="shared" si="4"/>
        <v>0</v>
      </c>
      <c r="K25" s="3"/>
      <c r="L25" s="3"/>
      <c r="M25" s="3"/>
      <c r="N25" s="27"/>
      <c r="O25" s="12">
        <f t="shared" si="5"/>
        <v>0</v>
      </c>
      <c r="P25" s="11">
        <f t="shared" si="0"/>
        <v>2024</v>
      </c>
      <c r="Q25" s="11">
        <f t="shared" si="1"/>
        <v>7</v>
      </c>
      <c r="R25" s="11" t="str">
        <f t="shared" si="6"/>
        <v>2024/7</v>
      </c>
      <c r="S25" s="13">
        <f t="shared" si="7"/>
        <v>0</v>
      </c>
    </row>
    <row r="26" spans="2:19" x14ac:dyDescent="0.25">
      <c r="B26" s="31">
        <v>45505</v>
      </c>
      <c r="C26" s="34"/>
      <c r="D26" s="35"/>
      <c r="E26" s="7"/>
      <c r="F26" s="5"/>
      <c r="G26" s="6"/>
      <c r="H26" s="73" t="str">
        <f t="shared" si="2"/>
        <v/>
      </c>
      <c r="I26" s="36" t="str">
        <f t="shared" si="3"/>
        <v/>
      </c>
      <c r="J26" s="37">
        <f t="shared" si="4"/>
        <v>0</v>
      </c>
      <c r="K26" s="3"/>
      <c r="L26" s="3"/>
      <c r="M26" s="3"/>
      <c r="N26" s="27"/>
      <c r="O26" s="12">
        <f t="shared" si="5"/>
        <v>0</v>
      </c>
      <c r="P26" s="11">
        <f t="shared" si="0"/>
        <v>2024</v>
      </c>
      <c r="Q26" s="11">
        <f t="shared" si="1"/>
        <v>8</v>
      </c>
      <c r="R26" s="11" t="str">
        <f t="shared" si="6"/>
        <v>2024/8</v>
      </c>
      <c r="S26" s="13">
        <f t="shared" si="7"/>
        <v>0</v>
      </c>
    </row>
    <row r="27" spans="2:19" x14ac:dyDescent="0.25">
      <c r="B27" s="31">
        <v>45536</v>
      </c>
      <c r="C27" s="34"/>
      <c r="D27" s="35"/>
      <c r="E27" s="7"/>
      <c r="F27" s="5"/>
      <c r="G27" s="6"/>
      <c r="H27" s="73" t="str">
        <f t="shared" si="2"/>
        <v/>
      </c>
      <c r="I27" s="36" t="str">
        <f t="shared" si="3"/>
        <v/>
      </c>
      <c r="J27" s="37">
        <f t="shared" si="4"/>
        <v>0</v>
      </c>
      <c r="K27" s="3"/>
      <c r="L27" s="3"/>
      <c r="M27" s="3"/>
      <c r="N27" s="27"/>
      <c r="O27" s="12">
        <f t="shared" si="5"/>
        <v>0</v>
      </c>
      <c r="P27" s="11">
        <f t="shared" si="0"/>
        <v>2024</v>
      </c>
      <c r="Q27" s="11">
        <f t="shared" si="1"/>
        <v>9</v>
      </c>
      <c r="R27" s="11" t="str">
        <f t="shared" si="6"/>
        <v>2024/9</v>
      </c>
      <c r="S27" s="13">
        <f t="shared" si="7"/>
        <v>0</v>
      </c>
    </row>
    <row r="28" spans="2:19" x14ac:dyDescent="0.25">
      <c r="B28" s="31">
        <v>45566</v>
      </c>
      <c r="C28" s="34"/>
      <c r="D28" s="35"/>
      <c r="E28" s="7"/>
      <c r="F28" s="5"/>
      <c r="G28" s="6"/>
      <c r="H28" s="73" t="str">
        <f t="shared" si="2"/>
        <v/>
      </c>
      <c r="I28" s="36" t="str">
        <f t="shared" si="3"/>
        <v/>
      </c>
      <c r="J28" s="37">
        <f t="shared" si="4"/>
        <v>0</v>
      </c>
      <c r="K28" s="30"/>
      <c r="L28" s="3"/>
      <c r="M28" s="3"/>
      <c r="N28" s="27"/>
      <c r="O28" s="12">
        <f t="shared" si="5"/>
        <v>0</v>
      </c>
      <c r="P28" s="11">
        <f t="shared" si="0"/>
        <v>2024</v>
      </c>
      <c r="Q28" s="11">
        <f t="shared" si="1"/>
        <v>10</v>
      </c>
      <c r="R28" s="11" t="str">
        <f t="shared" si="6"/>
        <v>2024/10</v>
      </c>
      <c r="S28" s="13">
        <f t="shared" si="7"/>
        <v>0</v>
      </c>
    </row>
    <row r="29" spans="2:19" x14ac:dyDescent="0.25">
      <c r="B29" s="31">
        <v>45597</v>
      </c>
      <c r="C29" s="34"/>
      <c r="D29" s="35"/>
      <c r="E29" s="7"/>
      <c r="F29" s="5"/>
      <c r="G29" s="6"/>
      <c r="H29" s="73" t="str">
        <f t="shared" si="2"/>
        <v/>
      </c>
      <c r="I29" s="36" t="str">
        <f t="shared" si="3"/>
        <v/>
      </c>
      <c r="J29" s="37">
        <f t="shared" si="4"/>
        <v>0</v>
      </c>
      <c r="N29" s="2"/>
      <c r="O29" s="12">
        <f t="shared" ref="O29:O42" si="8">IFERROR(+D29/C29,0)</f>
        <v>0</v>
      </c>
      <c r="P29" s="11">
        <f t="shared" ref="P29:P42" si="9">YEAR(B29)</f>
        <v>2024</v>
      </c>
      <c r="Q29" s="11">
        <f t="shared" ref="Q29:Q42" si="10">MONTH(B29)</f>
        <v>11</v>
      </c>
      <c r="R29" s="11" t="str">
        <f t="shared" ref="R29:R42" si="11">P29&amp;"/"&amp;Q29</f>
        <v>2024/11</v>
      </c>
      <c r="S29" s="13">
        <f t="shared" ref="S29:S42" si="12">D29</f>
        <v>0</v>
      </c>
    </row>
    <row r="30" spans="2:19" x14ac:dyDescent="0.25">
      <c r="B30" s="31">
        <v>45627</v>
      </c>
      <c r="C30" s="34"/>
      <c r="D30" s="35"/>
      <c r="E30" s="7"/>
      <c r="F30" s="5"/>
      <c r="G30" s="6"/>
      <c r="H30" s="73" t="str">
        <f t="shared" si="2"/>
        <v/>
      </c>
      <c r="I30" s="36" t="str">
        <f t="shared" si="3"/>
        <v/>
      </c>
      <c r="J30" s="37">
        <f t="shared" si="4"/>
        <v>0</v>
      </c>
      <c r="N30" s="2"/>
      <c r="O30" s="12">
        <f t="shared" si="8"/>
        <v>0</v>
      </c>
      <c r="P30" s="11">
        <f t="shared" si="9"/>
        <v>2024</v>
      </c>
      <c r="Q30" s="11">
        <f t="shared" si="10"/>
        <v>12</v>
      </c>
      <c r="R30" s="11" t="str">
        <f t="shared" si="11"/>
        <v>2024/12</v>
      </c>
      <c r="S30" s="13">
        <f t="shared" si="12"/>
        <v>0</v>
      </c>
    </row>
    <row r="31" spans="2:19" x14ac:dyDescent="0.25">
      <c r="B31" s="31">
        <v>45658</v>
      </c>
      <c r="C31" s="34"/>
      <c r="D31" s="35"/>
      <c r="E31" s="7"/>
      <c r="F31" s="5"/>
      <c r="G31" s="6"/>
      <c r="H31" s="73" t="str">
        <f t="shared" si="2"/>
        <v/>
      </c>
      <c r="I31" s="36" t="str">
        <f t="shared" si="3"/>
        <v/>
      </c>
      <c r="J31" s="37">
        <f t="shared" si="4"/>
        <v>0</v>
      </c>
      <c r="N31" s="2"/>
      <c r="O31" s="12">
        <f t="shared" si="8"/>
        <v>0</v>
      </c>
      <c r="P31" s="11">
        <f t="shared" si="9"/>
        <v>2025</v>
      </c>
      <c r="Q31" s="11">
        <f t="shared" si="10"/>
        <v>1</v>
      </c>
      <c r="R31" s="11" t="str">
        <f t="shared" si="11"/>
        <v>2025/1</v>
      </c>
      <c r="S31" s="13">
        <f t="shared" si="12"/>
        <v>0</v>
      </c>
    </row>
    <row r="32" spans="2:19" x14ac:dyDescent="0.25">
      <c r="B32" s="31">
        <v>45689</v>
      </c>
      <c r="C32" s="34"/>
      <c r="D32" s="35"/>
      <c r="E32" s="7"/>
      <c r="F32" s="5"/>
      <c r="G32" s="6"/>
      <c r="H32" s="73" t="str">
        <f t="shared" si="2"/>
        <v/>
      </c>
      <c r="I32" s="36" t="str">
        <f t="shared" si="3"/>
        <v/>
      </c>
      <c r="J32" s="37">
        <f t="shared" si="4"/>
        <v>0</v>
      </c>
      <c r="N32" s="2"/>
      <c r="O32" s="12">
        <f t="shared" si="8"/>
        <v>0</v>
      </c>
      <c r="P32" s="11">
        <f t="shared" si="9"/>
        <v>2025</v>
      </c>
      <c r="Q32" s="11">
        <f t="shared" si="10"/>
        <v>2</v>
      </c>
      <c r="R32" s="11" t="str">
        <f t="shared" si="11"/>
        <v>2025/2</v>
      </c>
      <c r="S32" s="13">
        <f t="shared" si="12"/>
        <v>0</v>
      </c>
    </row>
    <row r="33" spans="2:19" x14ac:dyDescent="0.25">
      <c r="B33" s="31">
        <v>45717</v>
      </c>
      <c r="C33" s="34"/>
      <c r="D33" s="35"/>
      <c r="E33" s="7"/>
      <c r="F33" s="5"/>
      <c r="G33" s="6"/>
      <c r="H33" s="73" t="str">
        <f t="shared" si="2"/>
        <v/>
      </c>
      <c r="I33" s="36" t="str">
        <f t="shared" si="3"/>
        <v/>
      </c>
      <c r="J33" s="37">
        <f t="shared" si="4"/>
        <v>0</v>
      </c>
      <c r="N33" s="2"/>
      <c r="O33" s="12">
        <f t="shared" si="8"/>
        <v>0</v>
      </c>
      <c r="P33" s="11">
        <f t="shared" si="9"/>
        <v>2025</v>
      </c>
      <c r="Q33" s="11">
        <f t="shared" si="10"/>
        <v>3</v>
      </c>
      <c r="R33" s="11" t="str">
        <f t="shared" si="11"/>
        <v>2025/3</v>
      </c>
      <c r="S33" s="13">
        <f t="shared" si="12"/>
        <v>0</v>
      </c>
    </row>
    <row r="34" spans="2:19" x14ac:dyDescent="0.25">
      <c r="B34" s="31">
        <v>45748</v>
      </c>
      <c r="C34" s="34"/>
      <c r="D34" s="35"/>
      <c r="E34" s="7"/>
      <c r="F34" s="5"/>
      <c r="G34" s="6"/>
      <c r="H34" s="73" t="str">
        <f t="shared" si="2"/>
        <v/>
      </c>
      <c r="I34" s="36" t="str">
        <f t="shared" si="3"/>
        <v/>
      </c>
      <c r="J34" s="37">
        <f t="shared" si="4"/>
        <v>0</v>
      </c>
      <c r="N34" s="2"/>
      <c r="O34" s="12">
        <f t="shared" si="8"/>
        <v>0</v>
      </c>
      <c r="P34" s="11">
        <f t="shared" si="9"/>
        <v>2025</v>
      </c>
      <c r="Q34" s="11">
        <f t="shared" si="10"/>
        <v>4</v>
      </c>
      <c r="R34" s="11" t="str">
        <f t="shared" si="11"/>
        <v>2025/4</v>
      </c>
      <c r="S34" s="13">
        <f t="shared" si="12"/>
        <v>0</v>
      </c>
    </row>
    <row r="35" spans="2:19" x14ac:dyDescent="0.25">
      <c r="B35" s="31">
        <v>45778</v>
      </c>
      <c r="C35" s="34"/>
      <c r="D35" s="35"/>
      <c r="E35" s="7"/>
      <c r="F35" s="5"/>
      <c r="G35" s="6"/>
      <c r="H35" s="73" t="str">
        <f t="shared" si="2"/>
        <v/>
      </c>
      <c r="I35" s="36" t="str">
        <f t="shared" si="3"/>
        <v/>
      </c>
      <c r="J35" s="37">
        <f t="shared" si="4"/>
        <v>0</v>
      </c>
      <c r="N35" s="2"/>
      <c r="O35" s="12">
        <f t="shared" si="8"/>
        <v>0</v>
      </c>
      <c r="P35" s="11">
        <f t="shared" si="9"/>
        <v>2025</v>
      </c>
      <c r="Q35" s="11">
        <f t="shared" si="10"/>
        <v>5</v>
      </c>
      <c r="R35" s="11" t="str">
        <f t="shared" si="11"/>
        <v>2025/5</v>
      </c>
      <c r="S35" s="13">
        <f t="shared" si="12"/>
        <v>0</v>
      </c>
    </row>
    <row r="36" spans="2:19" x14ac:dyDescent="0.25">
      <c r="B36" s="31">
        <v>45809</v>
      </c>
      <c r="C36" s="34"/>
      <c r="D36" s="35"/>
      <c r="E36" s="7"/>
      <c r="F36" s="5"/>
      <c r="G36" s="6"/>
      <c r="H36" s="73" t="str">
        <f t="shared" si="2"/>
        <v/>
      </c>
      <c r="I36" s="36" t="str">
        <f t="shared" si="3"/>
        <v/>
      </c>
      <c r="J36" s="37">
        <f t="shared" si="4"/>
        <v>0</v>
      </c>
      <c r="N36" s="2"/>
      <c r="O36" s="12">
        <f t="shared" si="8"/>
        <v>0</v>
      </c>
      <c r="P36" s="11">
        <f t="shared" si="9"/>
        <v>2025</v>
      </c>
      <c r="Q36" s="11">
        <f t="shared" si="10"/>
        <v>6</v>
      </c>
      <c r="R36" s="11" t="str">
        <f t="shared" si="11"/>
        <v>2025/6</v>
      </c>
      <c r="S36" s="13">
        <f t="shared" si="12"/>
        <v>0</v>
      </c>
    </row>
    <row r="37" spans="2:19" x14ac:dyDescent="0.25">
      <c r="B37" s="31">
        <v>45839</v>
      </c>
      <c r="C37" s="34"/>
      <c r="D37" s="35"/>
      <c r="E37" s="7"/>
      <c r="F37" s="5"/>
      <c r="G37" s="6"/>
      <c r="H37" s="73" t="str">
        <f t="shared" si="2"/>
        <v/>
      </c>
      <c r="I37" s="36" t="str">
        <f t="shared" si="3"/>
        <v/>
      </c>
      <c r="J37" s="37">
        <f t="shared" si="4"/>
        <v>0</v>
      </c>
      <c r="N37" s="2"/>
      <c r="O37" s="12">
        <f t="shared" si="8"/>
        <v>0</v>
      </c>
      <c r="P37" s="11">
        <f t="shared" si="9"/>
        <v>2025</v>
      </c>
      <c r="Q37" s="11">
        <f t="shared" si="10"/>
        <v>7</v>
      </c>
      <c r="R37" s="11" t="str">
        <f t="shared" si="11"/>
        <v>2025/7</v>
      </c>
      <c r="S37" s="13">
        <f t="shared" si="12"/>
        <v>0</v>
      </c>
    </row>
    <row r="38" spans="2:19" x14ac:dyDescent="0.25">
      <c r="B38" s="31">
        <v>45870</v>
      </c>
      <c r="C38" s="34"/>
      <c r="D38" s="35"/>
      <c r="E38" s="7"/>
      <c r="F38" s="5"/>
      <c r="G38" s="6"/>
      <c r="H38" s="73" t="str">
        <f t="shared" si="2"/>
        <v/>
      </c>
      <c r="I38" s="36" t="str">
        <f t="shared" si="3"/>
        <v/>
      </c>
      <c r="J38" s="37">
        <f t="shared" si="4"/>
        <v>0</v>
      </c>
      <c r="N38" s="2"/>
      <c r="O38" s="12">
        <f t="shared" si="8"/>
        <v>0</v>
      </c>
      <c r="P38" s="11">
        <f t="shared" si="9"/>
        <v>2025</v>
      </c>
      <c r="Q38" s="11">
        <f t="shared" si="10"/>
        <v>8</v>
      </c>
      <c r="R38" s="11" t="str">
        <f t="shared" si="11"/>
        <v>2025/8</v>
      </c>
      <c r="S38" s="13">
        <f t="shared" si="12"/>
        <v>0</v>
      </c>
    </row>
    <row r="39" spans="2:19" x14ac:dyDescent="0.25">
      <c r="B39" s="31">
        <v>45901</v>
      </c>
      <c r="C39" s="34"/>
      <c r="D39" s="35"/>
      <c r="E39" s="7"/>
      <c r="F39" s="5"/>
      <c r="G39" s="6"/>
      <c r="H39" s="73" t="str">
        <f t="shared" si="2"/>
        <v/>
      </c>
      <c r="I39" s="36" t="str">
        <f t="shared" si="3"/>
        <v/>
      </c>
      <c r="J39" s="37">
        <f t="shared" si="4"/>
        <v>0</v>
      </c>
      <c r="N39" s="2"/>
      <c r="O39" s="12">
        <f t="shared" si="8"/>
        <v>0</v>
      </c>
      <c r="P39" s="11">
        <f t="shared" si="9"/>
        <v>2025</v>
      </c>
      <c r="Q39" s="11">
        <f t="shared" si="10"/>
        <v>9</v>
      </c>
      <c r="R39" s="11" t="str">
        <f t="shared" si="11"/>
        <v>2025/9</v>
      </c>
      <c r="S39" s="13">
        <f t="shared" si="12"/>
        <v>0</v>
      </c>
    </row>
    <row r="40" spans="2:19" x14ac:dyDescent="0.25">
      <c r="B40" s="31">
        <v>45931</v>
      </c>
      <c r="C40" s="34"/>
      <c r="D40" s="35"/>
      <c r="E40" s="7"/>
      <c r="F40" s="5"/>
      <c r="G40" s="6"/>
      <c r="H40" s="73" t="str">
        <f t="shared" si="2"/>
        <v/>
      </c>
      <c r="I40" s="36" t="str">
        <f t="shared" si="3"/>
        <v/>
      </c>
      <c r="J40" s="37">
        <f t="shared" si="4"/>
        <v>0</v>
      </c>
      <c r="N40" s="2"/>
      <c r="O40" s="12">
        <f t="shared" si="8"/>
        <v>0</v>
      </c>
      <c r="P40" s="11">
        <f t="shared" si="9"/>
        <v>2025</v>
      </c>
      <c r="Q40" s="11">
        <f t="shared" si="10"/>
        <v>10</v>
      </c>
      <c r="R40" s="11" t="str">
        <f t="shared" si="11"/>
        <v>2025/10</v>
      </c>
      <c r="S40" s="13">
        <f t="shared" si="12"/>
        <v>0</v>
      </c>
    </row>
    <row r="41" spans="2:19" x14ac:dyDescent="0.25">
      <c r="B41" s="31">
        <v>45962</v>
      </c>
      <c r="C41" s="34"/>
      <c r="D41" s="35"/>
      <c r="E41" s="7"/>
      <c r="F41" s="5"/>
      <c r="G41" s="6"/>
      <c r="H41" s="73" t="str">
        <f t="shared" si="2"/>
        <v/>
      </c>
      <c r="I41" s="36" t="str">
        <f t="shared" si="3"/>
        <v/>
      </c>
      <c r="J41" s="37">
        <f t="shared" si="4"/>
        <v>0</v>
      </c>
      <c r="N41" s="2"/>
      <c r="O41" s="12">
        <f t="shared" si="8"/>
        <v>0</v>
      </c>
      <c r="P41" s="11">
        <f t="shared" si="9"/>
        <v>2025</v>
      </c>
      <c r="Q41" s="11">
        <f t="shared" si="10"/>
        <v>11</v>
      </c>
      <c r="R41" s="11" t="str">
        <f t="shared" si="11"/>
        <v>2025/11</v>
      </c>
      <c r="S41" s="13">
        <f t="shared" si="12"/>
        <v>0</v>
      </c>
    </row>
    <row r="42" spans="2:19" x14ac:dyDescent="0.25">
      <c r="B42" s="31">
        <v>45992</v>
      </c>
      <c r="C42" s="34"/>
      <c r="D42" s="35"/>
      <c r="E42" s="7"/>
      <c r="F42" s="5"/>
      <c r="G42" s="6"/>
      <c r="H42" s="73" t="str">
        <f t="shared" si="2"/>
        <v/>
      </c>
      <c r="I42" s="36" t="str">
        <f t="shared" si="3"/>
        <v/>
      </c>
      <c r="J42" s="37">
        <f t="shared" si="4"/>
        <v>0</v>
      </c>
      <c r="N42" s="2"/>
      <c r="O42" s="12">
        <f t="shared" si="8"/>
        <v>0</v>
      </c>
      <c r="P42" s="11">
        <f t="shared" si="9"/>
        <v>2025</v>
      </c>
      <c r="Q42" s="11">
        <f t="shared" si="10"/>
        <v>12</v>
      </c>
      <c r="R42" s="11" t="str">
        <f t="shared" si="11"/>
        <v>2025/12</v>
      </c>
      <c r="S42" s="13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6" activePane="bottomLeft" state="frozen"/>
      <selection pane="bottomLeft" activeCell="B7" sqref="B7"/>
    </sheetView>
  </sheetViews>
  <sheetFormatPr baseColWidth="10" defaultRowHeight="15" x14ac:dyDescent="0.2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 x14ac:dyDescent="0.3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&lt;=44135</v>
      </c>
    </row>
    <row r="2" spans="1:11" x14ac:dyDescent="0.25">
      <c r="F2" s="17"/>
      <c r="G2" s="60">
        <v>32874</v>
      </c>
      <c r="H2" s="60">
        <v>44135</v>
      </c>
    </row>
    <row r="5" spans="1:11" x14ac:dyDescent="0.25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 x14ac:dyDescent="0.25">
      <c r="A6" s="44" t="s">
        <v>18</v>
      </c>
      <c r="B6" s="88"/>
      <c r="C6" s="88"/>
      <c r="D6" s="88"/>
      <c r="E6" s="88"/>
      <c r="G6" s="58">
        <f>IF(A6="Plan",SUMIF('Control de pagos'!B:B,Descripción!B6,'Control de pagos'!D:D),"")</f>
        <v>0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0</v>
      </c>
    </row>
    <row r="7" spans="1:11" x14ac:dyDescent="0.25">
      <c r="A7" s="45" t="s">
        <v>57</v>
      </c>
      <c r="B7" s="46"/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 x14ac:dyDescent="0.25">
      <c r="A8" s="45" t="s">
        <v>45</v>
      </c>
      <c r="B8" s="47"/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 x14ac:dyDescent="0.25">
      <c r="A9" s="45" t="s">
        <v>46</v>
      </c>
      <c r="B9" s="47"/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 x14ac:dyDescent="0.25">
      <c r="A10" s="45" t="s">
        <v>47</v>
      </c>
      <c r="B10" s="48"/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 x14ac:dyDescent="0.25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 x14ac:dyDescent="0.25">
      <c r="A12" s="49" t="s">
        <v>48</v>
      </c>
      <c r="B12" s="49" t="s">
        <v>49</v>
      </c>
      <c r="C12" s="49" t="s">
        <v>50</v>
      </c>
      <c r="D12" s="49" t="s">
        <v>51</v>
      </c>
      <c r="E12" s="49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 x14ac:dyDescent="0.25">
      <c r="A13" s="49" t="s">
        <v>52</v>
      </c>
      <c r="B13" s="49"/>
      <c r="C13" s="49"/>
      <c r="D13" s="49"/>
      <c r="E13" s="49"/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 x14ac:dyDescent="0.25">
      <c r="A14" s="49" t="s">
        <v>53</v>
      </c>
      <c r="B14" s="50"/>
      <c r="C14" s="49"/>
      <c r="D14" s="51"/>
      <c r="E14" s="51"/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 x14ac:dyDescent="0.25">
      <c r="A15" s="49" t="s">
        <v>54</v>
      </c>
      <c r="B15" s="50"/>
      <c r="C15" s="49"/>
      <c r="D15" s="49"/>
      <c r="E15" s="49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 x14ac:dyDescent="0.25">
      <c r="A16" s="49" t="s">
        <v>55</v>
      </c>
      <c r="B16" s="50"/>
      <c r="C16" s="49"/>
      <c r="D16" s="49"/>
      <c r="E16" s="49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 x14ac:dyDescent="0.25">
      <c r="A17" s="49" t="s">
        <v>56</v>
      </c>
      <c r="B17" s="50"/>
      <c r="C17" s="49"/>
      <c r="D17" s="49"/>
      <c r="E17" s="49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 x14ac:dyDescent="0.25"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 x14ac:dyDescent="0.25">
      <c r="A19" s="44" t="s">
        <v>18</v>
      </c>
      <c r="B19" s="88"/>
      <c r="C19" s="88"/>
      <c r="D19" s="88"/>
      <c r="E19" s="88"/>
      <c r="G19" s="58">
        <f>IF(A19="Plan",SUMIF('Control de pagos'!B:B,Descripción!B19,'Control de pagos'!D:D),"")</f>
        <v>0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0</v>
      </c>
    </row>
    <row r="20" spans="1:9" x14ac:dyDescent="0.25">
      <c r="A20" s="45" t="s">
        <v>57</v>
      </c>
      <c r="B20" s="46"/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 x14ac:dyDescent="0.25">
      <c r="A21" s="45" t="s">
        <v>45</v>
      </c>
      <c r="B21" s="47"/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 x14ac:dyDescent="0.25">
      <c r="A22" s="45" t="s">
        <v>46</v>
      </c>
      <c r="B22" s="47"/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 x14ac:dyDescent="0.25">
      <c r="A23" s="45" t="s">
        <v>47</v>
      </c>
      <c r="B23" s="48"/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 x14ac:dyDescent="0.25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 x14ac:dyDescent="0.25">
      <c r="A25" s="49" t="s">
        <v>48</v>
      </c>
      <c r="B25" s="49" t="s">
        <v>49</v>
      </c>
      <c r="C25" s="49" t="s">
        <v>50</v>
      </c>
      <c r="D25" s="49" t="s">
        <v>51</v>
      </c>
      <c r="E25" s="49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 x14ac:dyDescent="0.25">
      <c r="A26" s="49" t="s">
        <v>52</v>
      </c>
      <c r="B26" s="49"/>
      <c r="C26" s="49"/>
      <c r="D26" s="49"/>
      <c r="E26" s="49"/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 x14ac:dyDescent="0.25">
      <c r="A27" s="49" t="s">
        <v>53</v>
      </c>
      <c r="B27" s="50"/>
      <c r="C27" s="49"/>
      <c r="D27" s="51"/>
      <c r="E27" s="51"/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 x14ac:dyDescent="0.25">
      <c r="A28" s="49" t="s">
        <v>54</v>
      </c>
      <c r="B28" s="50"/>
      <c r="C28" s="49"/>
      <c r="D28" s="49"/>
      <c r="E28" s="49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 x14ac:dyDescent="0.25">
      <c r="A29" s="49" t="s">
        <v>55</v>
      </c>
      <c r="B29" s="50"/>
      <c r="C29" s="49"/>
      <c r="D29" s="49"/>
      <c r="E29" s="49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 x14ac:dyDescent="0.25">
      <c r="A30" s="49" t="s">
        <v>56</v>
      </c>
      <c r="B30" s="50"/>
      <c r="C30" s="49"/>
      <c r="D30" s="49"/>
      <c r="E30" s="49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 x14ac:dyDescent="0.25"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 x14ac:dyDescent="0.25">
      <c r="A32" s="44" t="s">
        <v>18</v>
      </c>
      <c r="B32" s="88"/>
      <c r="C32" s="88"/>
      <c r="D32" s="88"/>
      <c r="E32" s="88"/>
      <c r="G32" s="58">
        <f>IF(A32="Plan",SUMIF('Control de pagos'!B:B,Descripción!B32,'Control de pagos'!D:D),"")</f>
        <v>0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0</v>
      </c>
    </row>
    <row r="33" spans="1:9" x14ac:dyDescent="0.25">
      <c r="A33" s="45" t="s">
        <v>57</v>
      </c>
      <c r="B33" s="46"/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 x14ac:dyDescent="0.25">
      <c r="A34" s="45" t="s">
        <v>45</v>
      </c>
      <c r="B34" s="47"/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 x14ac:dyDescent="0.25">
      <c r="A35" s="45" t="s">
        <v>46</v>
      </c>
      <c r="B35" s="47"/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 x14ac:dyDescent="0.25">
      <c r="A36" s="45" t="s">
        <v>47</v>
      </c>
      <c r="B36" s="48"/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 x14ac:dyDescent="0.25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 x14ac:dyDescent="0.25">
      <c r="A38" s="49" t="s">
        <v>48</v>
      </c>
      <c r="B38" s="49" t="s">
        <v>49</v>
      </c>
      <c r="C38" s="49" t="s">
        <v>50</v>
      </c>
      <c r="D38" s="49" t="s">
        <v>51</v>
      </c>
      <c r="E38" s="49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 x14ac:dyDescent="0.25">
      <c r="A39" s="49" t="s">
        <v>52</v>
      </c>
      <c r="B39" s="49"/>
      <c r="C39" s="49"/>
      <c r="D39" s="49"/>
      <c r="E39" s="49"/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 x14ac:dyDescent="0.25">
      <c r="A40" s="49" t="s">
        <v>53</v>
      </c>
      <c r="B40" s="50"/>
      <c r="C40" s="49"/>
      <c r="D40" s="51"/>
      <c r="E40" s="51"/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 x14ac:dyDescent="0.25">
      <c r="A41" s="49" t="s">
        <v>54</v>
      </c>
      <c r="B41" s="50"/>
      <c r="C41" s="49"/>
      <c r="D41" s="49"/>
      <c r="E41" s="49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 x14ac:dyDescent="0.25">
      <c r="A42" s="49" t="s">
        <v>55</v>
      </c>
      <c r="B42" s="50"/>
      <c r="C42" s="49"/>
      <c r="D42" s="49"/>
      <c r="E42" s="49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 x14ac:dyDescent="0.25">
      <c r="A43" s="49" t="s">
        <v>56</v>
      </c>
      <c r="B43" s="50"/>
      <c r="C43" s="49"/>
      <c r="D43" s="49"/>
      <c r="E43" s="49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 x14ac:dyDescent="0.25"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 x14ac:dyDescent="0.25">
      <c r="A45" s="44" t="s">
        <v>18</v>
      </c>
      <c r="B45" s="88"/>
      <c r="C45" s="88"/>
      <c r="D45" s="88"/>
      <c r="E45" s="88"/>
      <c r="G45" s="58">
        <f>IF(A45="Plan",SUMIF('Control de pagos'!B:B,Descripción!B45,'Control de pagos'!D:D),"")</f>
        <v>0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0</v>
      </c>
    </row>
    <row r="46" spans="1:9" x14ac:dyDescent="0.25">
      <c r="A46" s="45" t="s">
        <v>57</v>
      </c>
      <c r="B46" s="46"/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 x14ac:dyDescent="0.25">
      <c r="A47" s="45" t="s">
        <v>45</v>
      </c>
      <c r="B47" s="47"/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 x14ac:dyDescent="0.25">
      <c r="A48" s="45" t="s">
        <v>46</v>
      </c>
      <c r="B48" s="47"/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 x14ac:dyDescent="0.25">
      <c r="A49" s="45" t="s">
        <v>47</v>
      </c>
      <c r="B49" s="48"/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 x14ac:dyDescent="0.25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 x14ac:dyDescent="0.25">
      <c r="A51" s="49" t="s">
        <v>48</v>
      </c>
      <c r="B51" s="49" t="s">
        <v>49</v>
      </c>
      <c r="C51" s="49" t="s">
        <v>50</v>
      </c>
      <c r="D51" s="49" t="s">
        <v>51</v>
      </c>
      <c r="E51" s="49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 x14ac:dyDescent="0.25">
      <c r="A52" s="49" t="s">
        <v>52</v>
      </c>
      <c r="B52" s="49"/>
      <c r="C52" s="49"/>
      <c r="D52" s="49"/>
      <c r="E52" s="49"/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 x14ac:dyDescent="0.25">
      <c r="A53" s="49" t="s">
        <v>53</v>
      </c>
      <c r="B53" s="50"/>
      <c r="C53" s="49"/>
      <c r="D53" s="51"/>
      <c r="E53" s="51"/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 x14ac:dyDescent="0.25">
      <c r="A54" s="49" t="s">
        <v>54</v>
      </c>
      <c r="B54" s="50"/>
      <c r="C54" s="49"/>
      <c r="D54" s="49"/>
      <c r="E54" s="49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 x14ac:dyDescent="0.25">
      <c r="A55" s="49" t="s">
        <v>55</v>
      </c>
      <c r="B55" s="50"/>
      <c r="C55" s="49"/>
      <c r="D55" s="49"/>
      <c r="E55" s="49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 x14ac:dyDescent="0.25">
      <c r="A56" s="49" t="s">
        <v>56</v>
      </c>
      <c r="B56" s="50"/>
      <c r="C56" s="49"/>
      <c r="D56" s="49"/>
      <c r="E56" s="49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 x14ac:dyDescent="0.25"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 x14ac:dyDescent="0.25">
      <c r="A58" s="44" t="s">
        <v>18</v>
      </c>
      <c r="B58" s="88"/>
      <c r="C58" s="88"/>
      <c r="D58" s="88"/>
      <c r="E58" s="88"/>
      <c r="G58" s="58">
        <f>IF(A58="Plan",SUMIF('Control de pagos'!B:B,Descripción!B58,'Control de pagos'!D:D),"")</f>
        <v>0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0</v>
      </c>
    </row>
    <row r="59" spans="1:9" x14ac:dyDescent="0.25">
      <c r="A59" s="45" t="s">
        <v>57</v>
      </c>
      <c r="B59" s="46"/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 x14ac:dyDescent="0.25">
      <c r="A60" s="45" t="s">
        <v>45</v>
      </c>
      <c r="B60" s="47"/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 x14ac:dyDescent="0.25">
      <c r="A61" s="45" t="s">
        <v>46</v>
      </c>
      <c r="B61" s="47"/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 x14ac:dyDescent="0.25">
      <c r="A62" s="45" t="s">
        <v>47</v>
      </c>
      <c r="B62" s="48"/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 x14ac:dyDescent="0.25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 x14ac:dyDescent="0.25">
      <c r="A64" s="49" t="s">
        <v>48</v>
      </c>
      <c r="B64" s="49" t="s">
        <v>49</v>
      </c>
      <c r="C64" s="49" t="s">
        <v>50</v>
      </c>
      <c r="D64" s="49" t="s">
        <v>51</v>
      </c>
      <c r="E64" s="4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 x14ac:dyDescent="0.25">
      <c r="A65" s="49" t="s">
        <v>52</v>
      </c>
      <c r="B65" s="49"/>
      <c r="C65" s="49"/>
      <c r="D65" s="49"/>
      <c r="E65" s="49"/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 x14ac:dyDescent="0.25">
      <c r="A66" s="49" t="s">
        <v>53</v>
      </c>
      <c r="B66" s="50"/>
      <c r="C66" s="49"/>
      <c r="D66" s="51"/>
      <c r="E66" s="51"/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 x14ac:dyDescent="0.25">
      <c r="A67" s="49" t="s">
        <v>54</v>
      </c>
      <c r="B67" s="50"/>
      <c r="C67" s="49"/>
      <c r="D67" s="49"/>
      <c r="E67" s="49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 x14ac:dyDescent="0.25">
      <c r="A68" s="49" t="s">
        <v>55</v>
      </c>
      <c r="B68" s="50"/>
      <c r="C68" s="49"/>
      <c r="D68" s="49"/>
      <c r="E68" s="49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 x14ac:dyDescent="0.25">
      <c r="A69" s="49" t="s">
        <v>56</v>
      </c>
      <c r="B69" s="50"/>
      <c r="C69" s="49"/>
      <c r="D69" s="49"/>
      <c r="E69" s="49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 x14ac:dyDescent="0.25"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 x14ac:dyDescent="0.25">
      <c r="A71" s="44" t="s">
        <v>18</v>
      </c>
      <c r="B71" s="88"/>
      <c r="C71" s="88"/>
      <c r="D71" s="88"/>
      <c r="E71" s="88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 x14ac:dyDescent="0.25">
      <c r="A72" s="45" t="s">
        <v>57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 x14ac:dyDescent="0.25">
      <c r="A73" s="45" t="s">
        <v>45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 x14ac:dyDescent="0.25">
      <c r="A74" s="45" t="s">
        <v>46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 x14ac:dyDescent="0.25">
      <c r="A75" s="45" t="s">
        <v>47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 x14ac:dyDescent="0.25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 x14ac:dyDescent="0.25">
      <c r="A77" s="49" t="s">
        <v>48</v>
      </c>
      <c r="B77" s="49" t="s">
        <v>49</v>
      </c>
      <c r="C77" s="49" t="s">
        <v>50</v>
      </c>
      <c r="D77" s="49" t="s">
        <v>51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 x14ac:dyDescent="0.25">
      <c r="A78" s="49" t="s">
        <v>52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 x14ac:dyDescent="0.25">
      <c r="A79" s="49" t="s">
        <v>53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 x14ac:dyDescent="0.25">
      <c r="A80" s="49" t="s">
        <v>54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 x14ac:dyDescent="0.25">
      <c r="A81" s="49" t="s">
        <v>55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 x14ac:dyDescent="0.25">
      <c r="A82" s="49" t="s">
        <v>56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 x14ac:dyDescent="0.25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 x14ac:dyDescent="0.25">
      <c r="A84" s="44" t="s">
        <v>18</v>
      </c>
      <c r="B84" s="88"/>
      <c r="C84" s="88"/>
      <c r="D84" s="88"/>
      <c r="E84" s="88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 x14ac:dyDescent="0.25">
      <c r="A85" s="45" t="s">
        <v>57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 x14ac:dyDescent="0.25">
      <c r="A86" s="45" t="s">
        <v>45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 x14ac:dyDescent="0.25">
      <c r="A87" s="45" t="s">
        <v>46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 x14ac:dyDescent="0.25">
      <c r="A88" s="45" t="s">
        <v>47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 x14ac:dyDescent="0.25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 x14ac:dyDescent="0.25">
      <c r="A90" s="49" t="s">
        <v>48</v>
      </c>
      <c r="B90" s="49" t="s">
        <v>49</v>
      </c>
      <c r="C90" s="49" t="s">
        <v>50</v>
      </c>
      <c r="D90" s="49" t="s">
        <v>51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 x14ac:dyDescent="0.25">
      <c r="A91" s="49" t="s">
        <v>52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 x14ac:dyDescent="0.25">
      <c r="A92" s="49" t="s">
        <v>53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 x14ac:dyDescent="0.25">
      <c r="A93" s="49" t="s">
        <v>54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 x14ac:dyDescent="0.25">
      <c r="A94" s="49" t="s">
        <v>55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 x14ac:dyDescent="0.25">
      <c r="A95" s="49" t="s">
        <v>56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 x14ac:dyDescent="0.25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 x14ac:dyDescent="0.25">
      <c r="A97" s="44" t="s">
        <v>18</v>
      </c>
      <c r="B97" s="88"/>
      <c r="C97" s="88"/>
      <c r="D97" s="88"/>
      <c r="E97" s="88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 x14ac:dyDescent="0.25">
      <c r="A98" s="45" t="s">
        <v>57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 x14ac:dyDescent="0.25">
      <c r="A99" s="45" t="s">
        <v>45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 x14ac:dyDescent="0.25">
      <c r="A100" s="45" t="s">
        <v>46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 x14ac:dyDescent="0.25">
      <c r="A101" s="45" t="s">
        <v>47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 x14ac:dyDescent="0.25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 x14ac:dyDescent="0.25">
      <c r="A103" s="49" t="s">
        <v>48</v>
      </c>
      <c r="B103" s="49" t="s">
        <v>49</v>
      </c>
      <c r="C103" s="49" t="s">
        <v>50</v>
      </c>
      <c r="D103" s="49" t="s">
        <v>51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 x14ac:dyDescent="0.25">
      <c r="A104" s="49" t="s">
        <v>52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 x14ac:dyDescent="0.25">
      <c r="A105" s="49" t="s">
        <v>53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 x14ac:dyDescent="0.25">
      <c r="A106" s="49" t="s">
        <v>54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 x14ac:dyDescent="0.25">
      <c r="A107" s="49" t="s">
        <v>55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 x14ac:dyDescent="0.25">
      <c r="A108" s="49" t="s">
        <v>56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 x14ac:dyDescent="0.25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 x14ac:dyDescent="0.25">
      <c r="A110" s="44" t="s">
        <v>18</v>
      </c>
      <c r="B110" s="88"/>
      <c r="C110" s="88"/>
      <c r="D110" s="88"/>
      <c r="E110" s="88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 x14ac:dyDescent="0.25">
      <c r="A111" s="45" t="s">
        <v>57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 x14ac:dyDescent="0.25">
      <c r="A112" s="45" t="s">
        <v>45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 x14ac:dyDescent="0.25">
      <c r="A113" s="45" t="s">
        <v>46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 x14ac:dyDescent="0.25">
      <c r="A114" s="45" t="s">
        <v>47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 x14ac:dyDescent="0.25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 x14ac:dyDescent="0.25">
      <c r="A116" s="49" t="s">
        <v>48</v>
      </c>
      <c r="B116" s="49" t="s">
        <v>49</v>
      </c>
      <c r="C116" s="49" t="s">
        <v>50</v>
      </c>
      <c r="D116" s="49" t="s">
        <v>51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 x14ac:dyDescent="0.25">
      <c r="A117" s="49" t="s">
        <v>52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 x14ac:dyDescent="0.25">
      <c r="A118" s="49" t="s">
        <v>53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 x14ac:dyDescent="0.25">
      <c r="A119" s="49" t="s">
        <v>54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 x14ac:dyDescent="0.25">
      <c r="A120" s="49" t="s">
        <v>55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 x14ac:dyDescent="0.25">
      <c r="A121" s="49" t="s">
        <v>56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 x14ac:dyDescent="0.25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 x14ac:dyDescent="0.25">
      <c r="A123" s="44" t="s">
        <v>18</v>
      </c>
      <c r="B123" s="88"/>
      <c r="C123" s="88"/>
      <c r="D123" s="88"/>
      <c r="E123" s="88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 x14ac:dyDescent="0.25">
      <c r="A124" s="45" t="s">
        <v>57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 x14ac:dyDescent="0.25">
      <c r="A125" s="45" t="s">
        <v>45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 x14ac:dyDescent="0.25">
      <c r="A126" s="45" t="s">
        <v>46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 x14ac:dyDescent="0.25">
      <c r="A127" s="45" t="s">
        <v>47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 x14ac:dyDescent="0.25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 x14ac:dyDescent="0.25">
      <c r="A129" s="49" t="s">
        <v>48</v>
      </c>
      <c r="B129" s="49" t="s">
        <v>49</v>
      </c>
      <c r="C129" s="49" t="s">
        <v>50</v>
      </c>
      <c r="D129" s="49" t="s">
        <v>51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 x14ac:dyDescent="0.25">
      <c r="A130" s="49" t="s">
        <v>52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 x14ac:dyDescent="0.25">
      <c r="A131" s="49" t="s">
        <v>53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 x14ac:dyDescent="0.25">
      <c r="A132" s="49" t="s">
        <v>54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 x14ac:dyDescent="0.25">
      <c r="A133" s="49" t="s">
        <v>55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 x14ac:dyDescent="0.25">
      <c r="A134" s="49" t="s">
        <v>56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 x14ac:dyDescent="0.25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 x14ac:dyDescent="0.25">
      <c r="A136" s="44" t="s">
        <v>18</v>
      </c>
      <c r="B136" s="88"/>
      <c r="C136" s="88"/>
      <c r="D136" s="88"/>
      <c r="E136" s="88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 x14ac:dyDescent="0.25">
      <c r="A137" s="45" t="s">
        <v>57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 x14ac:dyDescent="0.25">
      <c r="A138" s="45" t="s">
        <v>45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 x14ac:dyDescent="0.25">
      <c r="A139" s="45" t="s">
        <v>46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 x14ac:dyDescent="0.25">
      <c r="A140" s="45" t="s">
        <v>47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 x14ac:dyDescent="0.25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 x14ac:dyDescent="0.25">
      <c r="A142" s="49" t="s">
        <v>48</v>
      </c>
      <c r="B142" s="49" t="s">
        <v>49</v>
      </c>
      <c r="C142" s="49" t="s">
        <v>50</v>
      </c>
      <c r="D142" s="49" t="s">
        <v>51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 x14ac:dyDescent="0.25">
      <c r="A143" s="49" t="s">
        <v>52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 x14ac:dyDescent="0.25">
      <c r="A144" s="49" t="s">
        <v>53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 x14ac:dyDescent="0.25">
      <c r="A145" s="49" t="s">
        <v>54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 x14ac:dyDescent="0.25">
      <c r="A146" s="49" t="s">
        <v>55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 x14ac:dyDescent="0.25">
      <c r="A147" s="49" t="s">
        <v>56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 x14ac:dyDescent="0.25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 x14ac:dyDescent="0.25">
      <c r="A149" s="44" t="s">
        <v>18</v>
      </c>
      <c r="B149" s="88"/>
      <c r="C149" s="88"/>
      <c r="D149" s="88"/>
      <c r="E149" s="88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 x14ac:dyDescent="0.25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 x14ac:dyDescent="0.25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 x14ac:dyDescent="0.25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 x14ac:dyDescent="0.25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 x14ac:dyDescent="0.25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 x14ac:dyDescent="0.25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 x14ac:dyDescent="0.25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 x14ac:dyDescent="0.25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 x14ac:dyDescent="0.25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 x14ac:dyDescent="0.25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 x14ac:dyDescent="0.25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 x14ac:dyDescent="0.25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 x14ac:dyDescent="0.25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 x14ac:dyDescent="0.25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 x14ac:dyDescent="0.25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 x14ac:dyDescent="0.25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 x14ac:dyDescent="0.25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 x14ac:dyDescent="0.25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 x14ac:dyDescent="0.25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 x14ac:dyDescent="0.25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 x14ac:dyDescent="0.25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 x14ac:dyDescent="0.25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 x14ac:dyDescent="0.25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 x14ac:dyDescent="0.25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 x14ac:dyDescent="0.25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 x14ac:dyDescent="0.25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 x14ac:dyDescent="0.25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 x14ac:dyDescent="0.25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 x14ac:dyDescent="0.25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 x14ac:dyDescent="0.25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 x14ac:dyDescent="0.25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 x14ac:dyDescent="0.25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 x14ac:dyDescent="0.25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 x14ac:dyDescent="0.25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 x14ac:dyDescent="0.25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 x14ac:dyDescent="0.25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 x14ac:dyDescent="0.25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 x14ac:dyDescent="0.25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 x14ac:dyDescent="0.25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 x14ac:dyDescent="0.25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 x14ac:dyDescent="0.25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 x14ac:dyDescent="0.25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 x14ac:dyDescent="0.25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 x14ac:dyDescent="0.25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 x14ac:dyDescent="0.25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 x14ac:dyDescent="0.25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 x14ac:dyDescent="0.25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 x14ac:dyDescent="0.25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 x14ac:dyDescent="0.25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 x14ac:dyDescent="0.25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 x14ac:dyDescent="0.25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 x14ac:dyDescent="0.25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 x14ac:dyDescent="0.25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 x14ac:dyDescent="0.25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 x14ac:dyDescent="0.25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 x14ac:dyDescent="0.25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 x14ac:dyDescent="0.25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 x14ac:dyDescent="0.25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 x14ac:dyDescent="0.25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 x14ac:dyDescent="0.25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 x14ac:dyDescent="0.25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 x14ac:dyDescent="0.25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 x14ac:dyDescent="0.25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 x14ac:dyDescent="0.25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 x14ac:dyDescent="0.25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 x14ac:dyDescent="0.25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 x14ac:dyDescent="0.25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 x14ac:dyDescent="0.25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 x14ac:dyDescent="0.25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 x14ac:dyDescent="0.25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 x14ac:dyDescent="0.25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 x14ac:dyDescent="0.25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 x14ac:dyDescent="0.25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 x14ac:dyDescent="0.25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 x14ac:dyDescent="0.25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 x14ac:dyDescent="0.25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 x14ac:dyDescent="0.25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 x14ac:dyDescent="0.25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 x14ac:dyDescent="0.25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 x14ac:dyDescent="0.25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 x14ac:dyDescent="0.25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 x14ac:dyDescent="0.25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 x14ac:dyDescent="0.25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 x14ac:dyDescent="0.25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 x14ac:dyDescent="0.25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 x14ac:dyDescent="0.25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 x14ac:dyDescent="0.25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 x14ac:dyDescent="0.25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 x14ac:dyDescent="0.25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 x14ac:dyDescent="0.25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 x14ac:dyDescent="0.25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 x14ac:dyDescent="0.25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 x14ac:dyDescent="0.25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 x14ac:dyDescent="0.25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 x14ac:dyDescent="0.25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 x14ac:dyDescent="0.25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 x14ac:dyDescent="0.25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 x14ac:dyDescent="0.25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 x14ac:dyDescent="0.25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 x14ac:dyDescent="0.25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 x14ac:dyDescent="0.25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 x14ac:dyDescent="0.25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 x14ac:dyDescent="0.25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 x14ac:dyDescent="0.25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 x14ac:dyDescent="0.25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 x14ac:dyDescent="0.25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 x14ac:dyDescent="0.25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 x14ac:dyDescent="0.25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 x14ac:dyDescent="0.25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 x14ac:dyDescent="0.25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 x14ac:dyDescent="0.25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 x14ac:dyDescent="0.25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 x14ac:dyDescent="0.25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 x14ac:dyDescent="0.25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 x14ac:dyDescent="0.25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 x14ac:dyDescent="0.25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 x14ac:dyDescent="0.25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 x14ac:dyDescent="0.25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 x14ac:dyDescent="0.25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 x14ac:dyDescent="0.25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 x14ac:dyDescent="0.25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 x14ac:dyDescent="0.25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 x14ac:dyDescent="0.25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 x14ac:dyDescent="0.25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 x14ac:dyDescent="0.25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 x14ac:dyDescent="0.25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 x14ac:dyDescent="0.25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 x14ac:dyDescent="0.25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 x14ac:dyDescent="0.25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 x14ac:dyDescent="0.25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 x14ac:dyDescent="0.25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 x14ac:dyDescent="0.25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 x14ac:dyDescent="0.25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 x14ac:dyDescent="0.25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 x14ac:dyDescent="0.25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 x14ac:dyDescent="0.25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 x14ac:dyDescent="0.25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 x14ac:dyDescent="0.25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 x14ac:dyDescent="0.25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 x14ac:dyDescent="0.25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 x14ac:dyDescent="0.25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 x14ac:dyDescent="0.25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 x14ac:dyDescent="0.25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 x14ac:dyDescent="0.25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 x14ac:dyDescent="0.25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 x14ac:dyDescent="0.25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 x14ac:dyDescent="0.25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 x14ac:dyDescent="0.25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 x14ac:dyDescent="0.25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 x14ac:dyDescent="0.25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 x14ac:dyDescent="0.25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 x14ac:dyDescent="0.25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 x14ac:dyDescent="0.25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 x14ac:dyDescent="0.25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 x14ac:dyDescent="0.25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 x14ac:dyDescent="0.25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 x14ac:dyDescent="0.25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 x14ac:dyDescent="0.25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 x14ac:dyDescent="0.25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 x14ac:dyDescent="0.25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 x14ac:dyDescent="0.25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 x14ac:dyDescent="0.25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 x14ac:dyDescent="0.25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 x14ac:dyDescent="0.25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 x14ac:dyDescent="0.25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 x14ac:dyDescent="0.25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 x14ac:dyDescent="0.25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 x14ac:dyDescent="0.25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 x14ac:dyDescent="0.25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 x14ac:dyDescent="0.25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 x14ac:dyDescent="0.25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 x14ac:dyDescent="0.25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 x14ac:dyDescent="0.25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 x14ac:dyDescent="0.25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 x14ac:dyDescent="0.25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 x14ac:dyDescent="0.25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 x14ac:dyDescent="0.25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 x14ac:dyDescent="0.25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 x14ac:dyDescent="0.25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 x14ac:dyDescent="0.25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 x14ac:dyDescent="0.25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 x14ac:dyDescent="0.25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 x14ac:dyDescent="0.25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 x14ac:dyDescent="0.25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 x14ac:dyDescent="0.25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 x14ac:dyDescent="0.25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 x14ac:dyDescent="0.25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 x14ac:dyDescent="0.25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 x14ac:dyDescent="0.25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 x14ac:dyDescent="0.25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 x14ac:dyDescent="0.25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 x14ac:dyDescent="0.25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 x14ac:dyDescent="0.25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 x14ac:dyDescent="0.25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 x14ac:dyDescent="0.25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 x14ac:dyDescent="0.25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 x14ac:dyDescent="0.25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 x14ac:dyDescent="0.25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 x14ac:dyDescent="0.25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 x14ac:dyDescent="0.25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 x14ac:dyDescent="0.25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 x14ac:dyDescent="0.25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 x14ac:dyDescent="0.25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 x14ac:dyDescent="0.25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 x14ac:dyDescent="0.25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 x14ac:dyDescent="0.25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 x14ac:dyDescent="0.25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 x14ac:dyDescent="0.25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 x14ac:dyDescent="0.25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 x14ac:dyDescent="0.25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 x14ac:dyDescent="0.25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 x14ac:dyDescent="0.25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 x14ac:dyDescent="0.25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 x14ac:dyDescent="0.25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 x14ac:dyDescent="0.25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 x14ac:dyDescent="0.25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 x14ac:dyDescent="0.25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 x14ac:dyDescent="0.25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 x14ac:dyDescent="0.25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 x14ac:dyDescent="0.25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 x14ac:dyDescent="0.25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 x14ac:dyDescent="0.25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 x14ac:dyDescent="0.25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 x14ac:dyDescent="0.25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 x14ac:dyDescent="0.25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 x14ac:dyDescent="0.25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 x14ac:dyDescent="0.25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 x14ac:dyDescent="0.25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 x14ac:dyDescent="0.25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 x14ac:dyDescent="0.25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 x14ac:dyDescent="0.25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 x14ac:dyDescent="0.25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 x14ac:dyDescent="0.25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 x14ac:dyDescent="0.25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 x14ac:dyDescent="0.25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 x14ac:dyDescent="0.25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 x14ac:dyDescent="0.25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 x14ac:dyDescent="0.25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 x14ac:dyDescent="0.25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 x14ac:dyDescent="0.25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 x14ac:dyDescent="0.25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 x14ac:dyDescent="0.25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 x14ac:dyDescent="0.25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 x14ac:dyDescent="0.25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 x14ac:dyDescent="0.25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 x14ac:dyDescent="0.25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 x14ac:dyDescent="0.25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 x14ac:dyDescent="0.25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 x14ac:dyDescent="0.25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 x14ac:dyDescent="0.25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 x14ac:dyDescent="0.25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 x14ac:dyDescent="0.25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 x14ac:dyDescent="0.25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 x14ac:dyDescent="0.25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 x14ac:dyDescent="0.25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 x14ac:dyDescent="0.25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 x14ac:dyDescent="0.25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 x14ac:dyDescent="0.25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 x14ac:dyDescent="0.25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 x14ac:dyDescent="0.25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 x14ac:dyDescent="0.25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 x14ac:dyDescent="0.25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 x14ac:dyDescent="0.25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 x14ac:dyDescent="0.25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 x14ac:dyDescent="0.25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 x14ac:dyDescent="0.25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 x14ac:dyDescent="0.25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 x14ac:dyDescent="0.25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 x14ac:dyDescent="0.25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 x14ac:dyDescent="0.25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 x14ac:dyDescent="0.25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 x14ac:dyDescent="0.25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 x14ac:dyDescent="0.25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 x14ac:dyDescent="0.25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 x14ac:dyDescent="0.25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 x14ac:dyDescent="0.25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 x14ac:dyDescent="0.25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 x14ac:dyDescent="0.25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 x14ac:dyDescent="0.25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 x14ac:dyDescent="0.25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 x14ac:dyDescent="0.25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 x14ac:dyDescent="0.25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 x14ac:dyDescent="0.25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 x14ac:dyDescent="0.25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 x14ac:dyDescent="0.25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 x14ac:dyDescent="0.25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 x14ac:dyDescent="0.25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 x14ac:dyDescent="0.25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 x14ac:dyDescent="0.25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 x14ac:dyDescent="0.25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 x14ac:dyDescent="0.25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 x14ac:dyDescent="0.25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 x14ac:dyDescent="0.25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 x14ac:dyDescent="0.25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 x14ac:dyDescent="0.25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 x14ac:dyDescent="0.25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 x14ac:dyDescent="0.25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 x14ac:dyDescent="0.25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 x14ac:dyDescent="0.25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 x14ac:dyDescent="0.25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 x14ac:dyDescent="0.25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 x14ac:dyDescent="0.25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 x14ac:dyDescent="0.25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 x14ac:dyDescent="0.25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 x14ac:dyDescent="0.25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 x14ac:dyDescent="0.25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 x14ac:dyDescent="0.25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 x14ac:dyDescent="0.25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 x14ac:dyDescent="0.25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 x14ac:dyDescent="0.25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 x14ac:dyDescent="0.25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 x14ac:dyDescent="0.25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 x14ac:dyDescent="0.25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 x14ac:dyDescent="0.25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 x14ac:dyDescent="0.25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 x14ac:dyDescent="0.25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 x14ac:dyDescent="0.25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 x14ac:dyDescent="0.25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 x14ac:dyDescent="0.25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 x14ac:dyDescent="0.25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 x14ac:dyDescent="0.25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 x14ac:dyDescent="0.25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 x14ac:dyDescent="0.25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 x14ac:dyDescent="0.25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 x14ac:dyDescent="0.25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 x14ac:dyDescent="0.25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 x14ac:dyDescent="0.25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 x14ac:dyDescent="0.25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 x14ac:dyDescent="0.25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 x14ac:dyDescent="0.25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 x14ac:dyDescent="0.25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 x14ac:dyDescent="0.25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 x14ac:dyDescent="0.25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 x14ac:dyDescent="0.25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 x14ac:dyDescent="0.25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 x14ac:dyDescent="0.25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 x14ac:dyDescent="0.25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 x14ac:dyDescent="0.25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 x14ac:dyDescent="0.25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 x14ac:dyDescent="0.25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 x14ac:dyDescent="0.25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 x14ac:dyDescent="0.25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 x14ac:dyDescent="0.25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 x14ac:dyDescent="0.25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 x14ac:dyDescent="0.25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 x14ac:dyDescent="0.25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 x14ac:dyDescent="0.25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 x14ac:dyDescent="0.25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 x14ac:dyDescent="0.25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 x14ac:dyDescent="0.25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 x14ac:dyDescent="0.25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 x14ac:dyDescent="0.25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 x14ac:dyDescent="0.25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 x14ac:dyDescent="0.25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 x14ac:dyDescent="0.25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 x14ac:dyDescent="0.25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 x14ac:dyDescent="0.25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 x14ac:dyDescent="0.25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 x14ac:dyDescent="0.25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 x14ac:dyDescent="0.25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 x14ac:dyDescent="0.25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 x14ac:dyDescent="0.25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 x14ac:dyDescent="0.25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 x14ac:dyDescent="0.25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 x14ac:dyDescent="0.25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 x14ac:dyDescent="0.25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 x14ac:dyDescent="0.25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 x14ac:dyDescent="0.25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 x14ac:dyDescent="0.25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 x14ac:dyDescent="0.25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 x14ac:dyDescent="0.25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 x14ac:dyDescent="0.25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 x14ac:dyDescent="0.25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 x14ac:dyDescent="0.25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 x14ac:dyDescent="0.25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 x14ac:dyDescent="0.25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 x14ac:dyDescent="0.25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 x14ac:dyDescent="0.25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 x14ac:dyDescent="0.25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 x14ac:dyDescent="0.25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 x14ac:dyDescent="0.25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 x14ac:dyDescent="0.25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 x14ac:dyDescent="0.25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 x14ac:dyDescent="0.25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 x14ac:dyDescent="0.25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 x14ac:dyDescent="0.25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 x14ac:dyDescent="0.25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 x14ac:dyDescent="0.25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 x14ac:dyDescent="0.25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 x14ac:dyDescent="0.25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 x14ac:dyDescent="0.25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 x14ac:dyDescent="0.25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 x14ac:dyDescent="0.25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 x14ac:dyDescent="0.25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 x14ac:dyDescent="0.25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 x14ac:dyDescent="0.25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 x14ac:dyDescent="0.25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 x14ac:dyDescent="0.25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 x14ac:dyDescent="0.25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 x14ac:dyDescent="0.25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 x14ac:dyDescent="0.25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 x14ac:dyDescent="0.25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 x14ac:dyDescent="0.25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 x14ac:dyDescent="0.25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 x14ac:dyDescent="0.25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 x14ac:dyDescent="0.25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 x14ac:dyDescent="0.25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 x14ac:dyDescent="0.25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 x14ac:dyDescent="0.25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 x14ac:dyDescent="0.25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 x14ac:dyDescent="0.25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 x14ac:dyDescent="0.25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 x14ac:dyDescent="0.25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 x14ac:dyDescent="0.25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 x14ac:dyDescent="0.25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 x14ac:dyDescent="0.25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 x14ac:dyDescent="0.25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 x14ac:dyDescent="0.25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 x14ac:dyDescent="0.25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 x14ac:dyDescent="0.25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 x14ac:dyDescent="0.25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 x14ac:dyDescent="0.25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 x14ac:dyDescent="0.25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 x14ac:dyDescent="0.25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 x14ac:dyDescent="0.25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 x14ac:dyDescent="0.25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 x14ac:dyDescent="0.25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 x14ac:dyDescent="0.25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 x14ac:dyDescent="0.25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 x14ac:dyDescent="0.25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 x14ac:dyDescent="0.25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 x14ac:dyDescent="0.25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 x14ac:dyDescent="0.25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 x14ac:dyDescent="0.25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 x14ac:dyDescent="0.25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 x14ac:dyDescent="0.25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 x14ac:dyDescent="0.25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 x14ac:dyDescent="0.25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 x14ac:dyDescent="0.25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 x14ac:dyDescent="0.25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 x14ac:dyDescent="0.25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 x14ac:dyDescent="0.25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 x14ac:dyDescent="0.25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 x14ac:dyDescent="0.25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 x14ac:dyDescent="0.25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 x14ac:dyDescent="0.25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 x14ac:dyDescent="0.25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 x14ac:dyDescent="0.25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 x14ac:dyDescent="0.25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 x14ac:dyDescent="0.25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 x14ac:dyDescent="0.25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 x14ac:dyDescent="0.25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 x14ac:dyDescent="0.25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 x14ac:dyDescent="0.25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 x14ac:dyDescent="0.25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 x14ac:dyDescent="0.25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 x14ac:dyDescent="0.25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 x14ac:dyDescent="0.25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 x14ac:dyDescent="0.25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 x14ac:dyDescent="0.25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 x14ac:dyDescent="0.25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 x14ac:dyDescent="0.25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 x14ac:dyDescent="0.25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 x14ac:dyDescent="0.25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 x14ac:dyDescent="0.25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 x14ac:dyDescent="0.25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 x14ac:dyDescent="0.25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 x14ac:dyDescent="0.25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 x14ac:dyDescent="0.25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 x14ac:dyDescent="0.25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 x14ac:dyDescent="0.25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 x14ac:dyDescent="0.25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 x14ac:dyDescent="0.25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 x14ac:dyDescent="0.25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 x14ac:dyDescent="0.25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 x14ac:dyDescent="0.25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 x14ac:dyDescent="0.25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 x14ac:dyDescent="0.25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 x14ac:dyDescent="0.25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 x14ac:dyDescent="0.25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 x14ac:dyDescent="0.25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 x14ac:dyDescent="0.25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 x14ac:dyDescent="0.25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 x14ac:dyDescent="0.25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 x14ac:dyDescent="0.25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 x14ac:dyDescent="0.25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 x14ac:dyDescent="0.25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 x14ac:dyDescent="0.25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 x14ac:dyDescent="0.25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 x14ac:dyDescent="0.25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 x14ac:dyDescent="0.25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 x14ac:dyDescent="0.25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 x14ac:dyDescent="0.25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 x14ac:dyDescent="0.25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 x14ac:dyDescent="0.25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 x14ac:dyDescent="0.25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 x14ac:dyDescent="0.25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 x14ac:dyDescent="0.25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 x14ac:dyDescent="0.25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 x14ac:dyDescent="0.25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 x14ac:dyDescent="0.25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 x14ac:dyDescent="0.25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 x14ac:dyDescent="0.25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 x14ac:dyDescent="0.25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 x14ac:dyDescent="0.25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 x14ac:dyDescent="0.25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 x14ac:dyDescent="0.25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 x14ac:dyDescent="0.25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 x14ac:dyDescent="0.25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 x14ac:dyDescent="0.25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 x14ac:dyDescent="0.25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 x14ac:dyDescent="0.25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 x14ac:dyDescent="0.25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 x14ac:dyDescent="0.25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 x14ac:dyDescent="0.25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 x14ac:dyDescent="0.25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 x14ac:dyDescent="0.25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 x14ac:dyDescent="0.25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 x14ac:dyDescent="0.25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 x14ac:dyDescent="0.25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 x14ac:dyDescent="0.25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 x14ac:dyDescent="0.25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 x14ac:dyDescent="0.25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 x14ac:dyDescent="0.25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 x14ac:dyDescent="0.25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 x14ac:dyDescent="0.25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 x14ac:dyDescent="0.25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 x14ac:dyDescent="0.25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 x14ac:dyDescent="0.25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 x14ac:dyDescent="0.25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 x14ac:dyDescent="0.25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 x14ac:dyDescent="0.25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 x14ac:dyDescent="0.25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 x14ac:dyDescent="0.25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 x14ac:dyDescent="0.25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 x14ac:dyDescent="0.25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 x14ac:dyDescent="0.25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 x14ac:dyDescent="0.25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 x14ac:dyDescent="0.25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 x14ac:dyDescent="0.25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 x14ac:dyDescent="0.25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 x14ac:dyDescent="0.25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 x14ac:dyDescent="0.25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 x14ac:dyDescent="0.25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 x14ac:dyDescent="0.25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 x14ac:dyDescent="0.25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 x14ac:dyDescent="0.25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 x14ac:dyDescent="0.25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 x14ac:dyDescent="0.25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 x14ac:dyDescent="0.25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 x14ac:dyDescent="0.25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 x14ac:dyDescent="0.25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 x14ac:dyDescent="0.25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 x14ac:dyDescent="0.25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 x14ac:dyDescent="0.25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 x14ac:dyDescent="0.25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 x14ac:dyDescent="0.25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 x14ac:dyDescent="0.25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 x14ac:dyDescent="0.25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 x14ac:dyDescent="0.25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 x14ac:dyDescent="0.25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12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4" activePane="bottomLeft" state="frozen"/>
      <selection pane="bottomLeft" activeCell="B19" sqref="B19"/>
    </sheetView>
  </sheetViews>
  <sheetFormatPr baseColWidth="10" defaultRowHeight="15" x14ac:dyDescent="0.2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 x14ac:dyDescent="0.3">
      <c r="B1" s="89" t="s">
        <v>12</v>
      </c>
      <c r="C1" s="89"/>
      <c r="D1" s="89"/>
      <c r="E1" s="89"/>
      <c r="F1" s="89"/>
      <c r="G1" s="89"/>
      <c r="H1" s="89"/>
      <c r="I1" s="89"/>
      <c r="J1" s="89"/>
      <c r="K1" s="89"/>
      <c r="O1" s="90" t="s">
        <v>17</v>
      </c>
      <c r="P1" s="90"/>
      <c r="Q1" s="90"/>
      <c r="R1" s="90"/>
      <c r="S1" s="90"/>
      <c r="T1" s="90"/>
      <c r="U1" s="90"/>
      <c r="AD1" s="15" t="s">
        <v>11</v>
      </c>
      <c r="AE1" s="16" t="s">
        <v>10</v>
      </c>
    </row>
    <row r="2" spans="1:56" s="1" customFormat="1" ht="15.75" thickBot="1" x14ac:dyDescent="0.3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 x14ac:dyDescent="0.25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x14ac:dyDescent="0.25"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 xml:space="preserve"> </v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x14ac:dyDescent="0.25"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 xml:space="preserve"> </v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x14ac:dyDescent="0.25"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 xml:space="preserve"> </v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x14ac:dyDescent="0.25"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 xml:space="preserve"> </v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x14ac:dyDescent="0.25"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 xml:space="preserve"> </v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x14ac:dyDescent="0.25"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 xml:space="preserve"> </v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 x14ac:dyDescent="0.25"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 xml:space="preserve"> </v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 x14ac:dyDescent="0.25"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 xml:space="preserve"> </v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 x14ac:dyDescent="0.25"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 xml:space="preserve"> </v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 x14ac:dyDescent="0.25"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 xml:space="preserve"> </v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 x14ac:dyDescent="0.25"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 xml:space="preserve"> </v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 x14ac:dyDescent="0.25"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 xml:space="preserve"> </v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 x14ac:dyDescent="0.25"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 xml:space="preserve"> </v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29:55" ht="20.100000000000001" customHeight="1" x14ac:dyDescent="0.25"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 xml:space="preserve"> </v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29:55" ht="20.100000000000001" customHeight="1" x14ac:dyDescent="0.25"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 xml:space="preserve"> </v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29:55" ht="20.100000000000001" customHeight="1" x14ac:dyDescent="0.25"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 xml:space="preserve"> </v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29:55" ht="20.100000000000001" customHeight="1" x14ac:dyDescent="0.25"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 xml:space="preserve"> </v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29:55" ht="20.100000000000001" customHeight="1" x14ac:dyDescent="0.25"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 xml:space="preserve"> </v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29:55" ht="20.100000000000001" customHeight="1" x14ac:dyDescent="0.25"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 xml:space="preserve"> </v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29:55" ht="20.100000000000001" customHeight="1" x14ac:dyDescent="0.25"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 xml:space="preserve"> </v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29:55" ht="20.100000000000001" customHeight="1" x14ac:dyDescent="0.25"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 xml:space="preserve"> </v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29:55" ht="20.100000000000001" customHeight="1" x14ac:dyDescent="0.25"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 xml:space="preserve"> </v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29:55" ht="20.100000000000001" customHeight="1" x14ac:dyDescent="0.25"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 xml:space="preserve"> </v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29:55" ht="20.100000000000001" customHeight="1" x14ac:dyDescent="0.25"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 xml:space="preserve"> </v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29:55" ht="20.100000000000001" customHeight="1" x14ac:dyDescent="0.25"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/>
      </c>
      <c r="AU28" s="10" t="str">
        <f t="shared" si="17"/>
        <v/>
      </c>
      <c r="AV28" s="10" t="str">
        <f t="shared" si="18"/>
        <v/>
      </c>
      <c r="AW28" s="10" t="str">
        <f t="shared" si="19"/>
        <v/>
      </c>
      <c r="AX28" s="10" t="str">
        <f t="shared" si="21"/>
        <v/>
      </c>
      <c r="AY28" s="10" t="str">
        <f t="shared" si="10"/>
        <v/>
      </c>
      <c r="AZ28" s="10" t="str">
        <f t="shared" si="11"/>
        <v/>
      </c>
      <c r="BA28" s="10" t="str">
        <f t="shared" si="22"/>
        <v xml:space="preserve"> </v>
      </c>
      <c r="BB28" s="10" t="str">
        <f>IFERROR(IF(AW28="","",VLOOKUP(AW28,SUSS!R:S,2,FALSE)),AY28*SUSS!$M$2)</f>
        <v/>
      </c>
      <c r="BC28" s="10" t="str">
        <f t="shared" si="20"/>
        <v/>
      </c>
    </row>
    <row r="29" spans="29:55" ht="20.100000000000001" customHeight="1" x14ac:dyDescent="0.25"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 xml:space="preserve"> </v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29:55" ht="20.100000000000001" customHeight="1" x14ac:dyDescent="0.25"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 xml:space="preserve"> </v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29:55" ht="20.100000000000001" customHeight="1" x14ac:dyDescent="0.25"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 xml:space="preserve"> </v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29:55" ht="20.100000000000001" customHeight="1" x14ac:dyDescent="0.25"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 xml:space="preserve"> </v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29:55" ht="20.100000000000001" customHeight="1" x14ac:dyDescent="0.25"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 xml:space="preserve"> </v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29:55" ht="20.100000000000001" customHeight="1" x14ac:dyDescent="0.25"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 xml:space="preserve"> </v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29:55" ht="20.100000000000001" customHeight="1" x14ac:dyDescent="0.25"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 xml:space="preserve"> </v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29:55" ht="20.100000000000001" customHeight="1" x14ac:dyDescent="0.25"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 xml:space="preserve"> </v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29:55" ht="20.100000000000001" customHeight="1" x14ac:dyDescent="0.25"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 xml:space="preserve"> </v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29:55" ht="20.100000000000001" customHeight="1" x14ac:dyDescent="0.25"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/>
      </c>
      <c r="AU38" s="10" t="str">
        <f t="shared" si="17"/>
        <v/>
      </c>
      <c r="AV38" s="10" t="str">
        <f t="shared" si="18"/>
        <v/>
      </c>
      <c r="AW38" s="10" t="str">
        <f t="shared" si="19"/>
        <v/>
      </c>
      <c r="AX38" s="10" t="str">
        <f t="shared" si="21"/>
        <v/>
      </c>
      <c r="AY38" s="10" t="str">
        <f t="shared" si="10"/>
        <v/>
      </c>
      <c r="AZ38" s="10" t="str">
        <f t="shared" si="11"/>
        <v/>
      </c>
      <c r="BA38" s="10" t="str">
        <f t="shared" si="22"/>
        <v xml:space="preserve"> </v>
      </c>
      <c r="BB38" s="10" t="str">
        <f>IFERROR(IF(AW38="","",VLOOKUP(AW38,SUSS!R:S,2,FALSE)),AY38*SUSS!$M$2)</f>
        <v/>
      </c>
      <c r="BC38" s="10" t="str">
        <f t="shared" si="20"/>
        <v/>
      </c>
    </row>
    <row r="39" spans="29:55" ht="20.100000000000001" customHeight="1" x14ac:dyDescent="0.25"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 xml:space="preserve"> </v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29:55" ht="20.100000000000001" customHeight="1" x14ac:dyDescent="0.25"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 xml:space="preserve"> </v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29:55" ht="20.100000000000001" customHeight="1" x14ac:dyDescent="0.25"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 xml:space="preserve"> </v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29:55" ht="20.100000000000001" customHeight="1" x14ac:dyDescent="0.25"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 xml:space="preserve"> </v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29:55" ht="20.100000000000001" customHeight="1" x14ac:dyDescent="0.25"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/>
      </c>
      <c r="AU43" s="10" t="str">
        <f t="shared" si="17"/>
        <v/>
      </c>
      <c r="AV43" s="10" t="str">
        <f t="shared" si="18"/>
        <v/>
      </c>
      <c r="AW43" s="10" t="str">
        <f t="shared" si="19"/>
        <v/>
      </c>
      <c r="AX43" s="10" t="str">
        <f t="shared" si="21"/>
        <v/>
      </c>
      <c r="AY43" s="10" t="str">
        <f t="shared" si="10"/>
        <v/>
      </c>
      <c r="AZ43" s="10" t="str">
        <f t="shared" si="11"/>
        <v/>
      </c>
      <c r="BA43" s="10" t="str">
        <f t="shared" si="22"/>
        <v xml:space="preserve"> </v>
      </c>
      <c r="BB43" s="10" t="str">
        <f>IFERROR(IF(AW43="","",VLOOKUP(AW43,SUSS!R:S,2,FALSE)),AY43*SUSS!$M$2)</f>
        <v/>
      </c>
      <c r="BC43" s="10" t="str">
        <f t="shared" si="20"/>
        <v/>
      </c>
    </row>
    <row r="44" spans="29:55" ht="20.100000000000001" customHeight="1" x14ac:dyDescent="0.25"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 xml:space="preserve"> </v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29:55" ht="20.100000000000001" customHeight="1" x14ac:dyDescent="0.25"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 xml:space="preserve"> </v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29:55" ht="20.100000000000001" customHeight="1" x14ac:dyDescent="0.25"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 xml:space="preserve"> </v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29:55" ht="20.100000000000001" customHeight="1" x14ac:dyDescent="0.25"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 xml:space="preserve"> </v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29:55" ht="20.100000000000001" customHeight="1" x14ac:dyDescent="0.25"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 xml:space="preserve"> </v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29:55" ht="20.100000000000001" customHeight="1" x14ac:dyDescent="0.25"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 xml:space="preserve"> </v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29:55" ht="20.100000000000001" customHeight="1" x14ac:dyDescent="0.25"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 xml:space="preserve"> </v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29:55" ht="20.100000000000001" customHeight="1" x14ac:dyDescent="0.25"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 xml:space="preserve"> </v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29:55" ht="20.100000000000001" customHeight="1" x14ac:dyDescent="0.25"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 xml:space="preserve"> </v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29:55" ht="20.100000000000001" customHeight="1" x14ac:dyDescent="0.25"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 xml:space="preserve"> </v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29:55" ht="20.100000000000001" customHeight="1" x14ac:dyDescent="0.25"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 xml:space="preserve"> </v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29:55" ht="20.100000000000001" customHeight="1" x14ac:dyDescent="0.25"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 xml:space="preserve"> </v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29:55" ht="20.100000000000001" customHeight="1" x14ac:dyDescent="0.25"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 xml:space="preserve"> </v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29:55" ht="20.100000000000001" customHeight="1" x14ac:dyDescent="0.25"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 xml:space="preserve"> </v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29:55" ht="20.100000000000001" customHeight="1" x14ac:dyDescent="0.25"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/>
      </c>
      <c r="AU58" s="10" t="str">
        <f t="shared" si="17"/>
        <v/>
      </c>
      <c r="AV58" s="10" t="str">
        <f t="shared" si="18"/>
        <v/>
      </c>
      <c r="AW58" s="10" t="str">
        <f t="shared" si="19"/>
        <v/>
      </c>
      <c r="AX58" s="10" t="str">
        <f t="shared" si="21"/>
        <v/>
      </c>
      <c r="AY58" s="10" t="str">
        <f t="shared" si="10"/>
        <v/>
      </c>
      <c r="AZ58" s="10" t="str">
        <f t="shared" si="11"/>
        <v/>
      </c>
      <c r="BA58" s="10" t="str">
        <f t="shared" si="22"/>
        <v xml:space="preserve"> </v>
      </c>
      <c r="BB58" s="10" t="str">
        <f>IFERROR(IF(AW58="","",VLOOKUP(AW58,SUSS!R:S,2,FALSE)),AY58*SUSS!$M$2)</f>
        <v/>
      </c>
      <c r="BC58" s="10" t="str">
        <f t="shared" si="20"/>
        <v/>
      </c>
    </row>
    <row r="59" spans="29:55" ht="20.100000000000001" customHeight="1" x14ac:dyDescent="0.25"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/>
      </c>
      <c r="AU59" s="10" t="str">
        <f t="shared" si="17"/>
        <v/>
      </c>
      <c r="AV59" s="10" t="str">
        <f t="shared" si="18"/>
        <v/>
      </c>
      <c r="AW59" s="10" t="str">
        <f t="shared" si="19"/>
        <v/>
      </c>
      <c r="AX59" s="10" t="str">
        <f t="shared" si="21"/>
        <v/>
      </c>
      <c r="AY59" s="10" t="str">
        <f t="shared" si="10"/>
        <v/>
      </c>
      <c r="AZ59" s="10" t="str">
        <f t="shared" si="11"/>
        <v/>
      </c>
      <c r="BA59" s="10" t="str">
        <f t="shared" si="22"/>
        <v xml:space="preserve"> </v>
      </c>
      <c r="BB59" s="10" t="str">
        <f>IFERROR(IF(AW59="","",VLOOKUP(AW59,SUSS!R:S,2,FALSE)),AY59*SUSS!$M$2)</f>
        <v/>
      </c>
      <c r="BC59" s="10" t="str">
        <f t="shared" si="20"/>
        <v/>
      </c>
    </row>
    <row r="60" spans="29:55" ht="20.100000000000001" customHeight="1" x14ac:dyDescent="0.25"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 xml:space="preserve"> </v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29:55" ht="20.100000000000001" customHeight="1" x14ac:dyDescent="0.25"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 xml:space="preserve"> </v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29:55" ht="20.100000000000001" customHeight="1" x14ac:dyDescent="0.25"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 xml:space="preserve"> </v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29:55" ht="20.100000000000001" customHeight="1" x14ac:dyDescent="0.25"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 xml:space="preserve"> </v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29:55" ht="20.100000000000001" customHeight="1" x14ac:dyDescent="0.25"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 xml:space="preserve"> </v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29:55" ht="20.100000000000001" customHeight="1" x14ac:dyDescent="0.25">
      <c r="AC65" s="10" t="str">
        <f t="shared" si="23"/>
        <v/>
      </c>
      <c r="AD65" s="10" t="str">
        <f t="shared" si="24"/>
        <v/>
      </c>
      <c r="AE65" s="10" t="str">
        <f t="shared" si="25"/>
        <v/>
      </c>
      <c r="AF65" s="10" t="str">
        <f t="shared" si="26"/>
        <v/>
      </c>
      <c r="AG65" s="10" t="str">
        <f t="shared" si="27"/>
        <v/>
      </c>
      <c r="AH65" s="10" t="str">
        <f t="shared" si="28"/>
        <v/>
      </c>
      <c r="AI65" s="10" t="str">
        <f t="shared" si="29"/>
        <v/>
      </c>
      <c r="AJ65" s="10" t="str">
        <f t="shared" si="30"/>
        <v/>
      </c>
      <c r="AK65" s="10" t="str">
        <f t="shared" si="31"/>
        <v/>
      </c>
      <c r="AN65" s="10" t="str">
        <f t="shared" si="13"/>
        <v/>
      </c>
      <c r="AO65" s="10" t="str">
        <f t="shared" si="14"/>
        <v/>
      </c>
      <c r="AP65" s="10" t="str">
        <f t="shared" si="15"/>
        <v/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 xml:space="preserve"> </v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29:55" ht="20.100000000000001" customHeight="1" x14ac:dyDescent="0.25"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 xml:space="preserve"> </v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29:55" ht="20.100000000000001" customHeight="1" x14ac:dyDescent="0.25"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 xml:space="preserve"> </v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29:55" ht="20.100000000000001" customHeight="1" x14ac:dyDescent="0.25"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 xml:space="preserve"> </v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29:55" ht="20.100000000000001" customHeight="1" x14ac:dyDescent="0.25"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 xml:space="preserve"> </v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29:55" ht="20.100000000000001" customHeight="1" x14ac:dyDescent="0.25"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 xml:space="preserve"> </v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29:55" ht="20.100000000000001" customHeight="1" x14ac:dyDescent="0.25"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 xml:space="preserve"> </v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29:55" ht="20.100000000000001" customHeight="1" x14ac:dyDescent="0.25"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 xml:space="preserve"> </v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29:55" ht="20.100000000000001" customHeight="1" x14ac:dyDescent="0.25">
      <c r="AC73" s="10" t="str">
        <f t="shared" si="32"/>
        <v/>
      </c>
      <c r="AD73" s="10" t="str">
        <f t="shared" si="33"/>
        <v/>
      </c>
      <c r="AE73" s="10" t="str">
        <f t="shared" si="34"/>
        <v/>
      </c>
      <c r="AF73" s="10" t="str">
        <f t="shared" si="35"/>
        <v/>
      </c>
      <c r="AG73" s="10" t="str">
        <f t="shared" si="36"/>
        <v/>
      </c>
      <c r="AH73" s="10" t="str">
        <f t="shared" si="37"/>
        <v/>
      </c>
      <c r="AI73" s="10" t="str">
        <f t="shared" si="38"/>
        <v/>
      </c>
      <c r="AJ73" s="10" t="str">
        <f t="shared" si="39"/>
        <v/>
      </c>
      <c r="AK73" s="10" t="str">
        <f t="shared" si="40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/>
      </c>
      <c r="AU73" s="10" t="str">
        <f t="shared" si="47"/>
        <v/>
      </c>
      <c r="AV73" s="10" t="str">
        <f t="shared" si="48"/>
        <v/>
      </c>
      <c r="AW73" s="10" t="str">
        <f t="shared" si="49"/>
        <v/>
      </c>
      <c r="AX73" s="10" t="str">
        <f t="shared" si="51"/>
        <v/>
      </c>
      <c r="AY73" s="10" t="str">
        <f t="shared" si="41"/>
        <v/>
      </c>
      <c r="AZ73" s="10" t="str">
        <f t="shared" si="42"/>
        <v/>
      </c>
      <c r="BA73" s="10" t="str">
        <f t="shared" si="52"/>
        <v xml:space="preserve"> </v>
      </c>
      <c r="BB73" s="10" t="str">
        <f>IFERROR(IF(AW73="","",VLOOKUP(AW73,SUSS!R:S,2,FALSE)),AY73*SUSS!$M$2)</f>
        <v/>
      </c>
      <c r="BC73" s="10" t="str">
        <f t="shared" si="50"/>
        <v/>
      </c>
    </row>
    <row r="74" spans="29:55" ht="20.100000000000001" customHeight="1" x14ac:dyDescent="0.25"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 xml:space="preserve"> </v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29:55" ht="20.100000000000001" customHeight="1" x14ac:dyDescent="0.25"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 xml:space="preserve"> </v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29:55" ht="20.100000000000001" customHeight="1" x14ac:dyDescent="0.25"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 xml:space="preserve"> </v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29:55" ht="20.100000000000001" customHeight="1" x14ac:dyDescent="0.25"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/>
      </c>
      <c r="AU77" s="10" t="str">
        <f t="shared" si="47"/>
        <v/>
      </c>
      <c r="AV77" s="10" t="str">
        <f t="shared" si="48"/>
        <v/>
      </c>
      <c r="AW77" s="10" t="str">
        <f t="shared" si="49"/>
        <v/>
      </c>
      <c r="AX77" s="10" t="str">
        <f t="shared" si="51"/>
        <v/>
      </c>
      <c r="AY77" s="10" t="str">
        <f t="shared" si="41"/>
        <v/>
      </c>
      <c r="AZ77" s="10" t="str">
        <f t="shared" si="42"/>
        <v/>
      </c>
      <c r="BA77" s="10" t="str">
        <f t="shared" si="52"/>
        <v xml:space="preserve"> </v>
      </c>
      <c r="BB77" s="10" t="str">
        <f>IFERROR(IF(AW77="","",VLOOKUP(AW77,SUSS!R:S,2,FALSE)),AY77*SUSS!$M$2)</f>
        <v/>
      </c>
      <c r="BC77" s="10" t="str">
        <f t="shared" si="50"/>
        <v/>
      </c>
    </row>
    <row r="78" spans="29:55" ht="20.100000000000001" customHeight="1" x14ac:dyDescent="0.25"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 xml:space="preserve"> </v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29:55" ht="20.100000000000001" customHeight="1" x14ac:dyDescent="0.25"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 xml:space="preserve"> </v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29:55" ht="20.100000000000001" customHeight="1" x14ac:dyDescent="0.25"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 xml:space="preserve"> </v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29:55" ht="20.100000000000001" customHeight="1" x14ac:dyDescent="0.25">
      <c r="AC81" s="10" t="str">
        <f t="shared" si="32"/>
        <v/>
      </c>
      <c r="AD81" s="10" t="str">
        <f t="shared" si="33"/>
        <v/>
      </c>
      <c r="AE81" s="10" t="str">
        <f t="shared" si="34"/>
        <v/>
      </c>
      <c r="AF81" s="10" t="str">
        <f t="shared" si="35"/>
        <v/>
      </c>
      <c r="AG81" s="10" t="str">
        <f t="shared" si="36"/>
        <v/>
      </c>
      <c r="AH81" s="10" t="str">
        <f t="shared" si="37"/>
        <v/>
      </c>
      <c r="AI81" s="10" t="str">
        <f t="shared" si="38"/>
        <v/>
      </c>
      <c r="AJ81" s="10" t="str">
        <f t="shared" si="39"/>
        <v/>
      </c>
      <c r="AK81" s="10" t="str">
        <f t="shared" si="40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 xml:space="preserve"> </v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29:55" ht="20.100000000000001" customHeight="1" x14ac:dyDescent="0.25"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 xml:space="preserve"> </v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29:55" ht="20.100000000000001" customHeight="1" x14ac:dyDescent="0.25"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 xml:space="preserve"> </v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29:55" ht="20.100000000000001" customHeight="1" x14ac:dyDescent="0.25"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 xml:space="preserve"> </v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29:55" ht="20.100000000000001" customHeight="1" x14ac:dyDescent="0.25"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 xml:space="preserve"> </v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29:55" ht="20.100000000000001" customHeight="1" x14ac:dyDescent="0.25"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 xml:space="preserve"> </v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29:55" ht="20.100000000000001" customHeight="1" x14ac:dyDescent="0.25"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 xml:space="preserve"> </v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29:55" ht="20.100000000000001" customHeight="1" x14ac:dyDescent="0.25"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 xml:space="preserve"> </v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29:55" ht="20.100000000000001" customHeight="1" x14ac:dyDescent="0.25">
      <c r="AC89" s="10" t="str">
        <f t="shared" si="32"/>
        <v/>
      </c>
      <c r="AD89" s="10" t="str">
        <f t="shared" si="33"/>
        <v/>
      </c>
      <c r="AE89" s="10" t="str">
        <f t="shared" si="34"/>
        <v/>
      </c>
      <c r="AF89" s="10" t="str">
        <f t="shared" si="35"/>
        <v/>
      </c>
      <c r="AG89" s="10" t="str">
        <f t="shared" si="36"/>
        <v/>
      </c>
      <c r="AH89" s="10" t="str">
        <f t="shared" si="37"/>
        <v/>
      </c>
      <c r="AI89" s="10" t="str">
        <f t="shared" si="38"/>
        <v/>
      </c>
      <c r="AJ89" s="10" t="str">
        <f t="shared" si="39"/>
        <v/>
      </c>
      <c r="AK89" s="10" t="str">
        <f t="shared" si="40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 xml:space="preserve"> </v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29:55" ht="20.100000000000001" customHeight="1" x14ac:dyDescent="0.25"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 xml:space="preserve"> </v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29:55" ht="20.100000000000001" customHeight="1" x14ac:dyDescent="0.25"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 xml:space="preserve"> </v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29:55" ht="20.100000000000001" customHeight="1" x14ac:dyDescent="0.25"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 xml:space="preserve"> </v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29:55" ht="20.100000000000001" customHeight="1" x14ac:dyDescent="0.25"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/>
      </c>
      <c r="AU93" s="10" t="str">
        <f t="shared" si="47"/>
        <v/>
      </c>
      <c r="AV93" s="10" t="str">
        <f t="shared" si="48"/>
        <v/>
      </c>
      <c r="AW93" s="10" t="str">
        <f t="shared" si="49"/>
        <v/>
      </c>
      <c r="AX93" s="10" t="str">
        <f t="shared" si="51"/>
        <v/>
      </c>
      <c r="AY93" s="10" t="str">
        <f t="shared" si="41"/>
        <v/>
      </c>
      <c r="AZ93" s="10" t="str">
        <f t="shared" si="42"/>
        <v/>
      </c>
      <c r="BA93" s="10" t="str">
        <f t="shared" si="52"/>
        <v xml:space="preserve"> </v>
      </c>
      <c r="BB93" s="10" t="str">
        <f>IFERROR(IF(AW93="","",VLOOKUP(AW93,SUSS!R:S,2,FALSE)),AY93*SUSS!$M$2)</f>
        <v/>
      </c>
      <c r="BC93" s="10" t="str">
        <f t="shared" si="50"/>
        <v/>
      </c>
    </row>
    <row r="94" spans="29:55" ht="20.100000000000001" customHeight="1" x14ac:dyDescent="0.25"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/>
      </c>
      <c r="AU94" s="10" t="str">
        <f t="shared" ref="AU94:AU157" si="66">IF($Q94=$AD$1,O94,"")</f>
        <v/>
      </c>
      <c r="AV94" s="10" t="str">
        <f t="shared" ref="AV94:AV157" si="67">IF($Q94=$AD$1,P94,"")</f>
        <v/>
      </c>
      <c r="AW94" s="10" t="str">
        <f t="shared" ref="AW94:AW157" si="68">IF($Q94=$AD$1,T94,"")</f>
        <v/>
      </c>
      <c r="AX94" s="10" t="str">
        <f t="shared" ref="AX94:AX157" si="69">IF(AW94&lt;&gt;"",AW94&amp;" "&amp;$AD$1,"")</f>
        <v/>
      </c>
      <c r="AY94" s="10" t="str">
        <f t="shared" si="41"/>
        <v/>
      </c>
      <c r="AZ94" s="10" t="str">
        <f t="shared" ref="AZ94:AZ157" si="70">IF(AY94="","",AV94/AY94)</f>
        <v/>
      </c>
      <c r="BA94" s="10" t="str">
        <f t="shared" si="52"/>
        <v xml:space="preserve"> </v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29:55" ht="20.100000000000001" customHeight="1" x14ac:dyDescent="0.25"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 xml:space="preserve"> </v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29:55" ht="20.100000000000001" customHeight="1" x14ac:dyDescent="0.25"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 xml:space="preserve"> </v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29:55" ht="20.100000000000001" customHeight="1" x14ac:dyDescent="0.25">
      <c r="AC97" s="10" t="str">
        <f t="shared" si="53"/>
        <v/>
      </c>
      <c r="AD97" s="10" t="str">
        <f t="shared" si="54"/>
        <v/>
      </c>
      <c r="AE97" s="10" t="str">
        <f t="shared" si="55"/>
        <v/>
      </c>
      <c r="AF97" s="10" t="str">
        <f t="shared" si="56"/>
        <v/>
      </c>
      <c r="AG97" s="10" t="str">
        <f t="shared" si="57"/>
        <v/>
      </c>
      <c r="AH97" s="10" t="str">
        <f t="shared" si="58"/>
        <v/>
      </c>
      <c r="AI97" s="10" t="str">
        <f t="shared" si="59"/>
        <v/>
      </c>
      <c r="AJ97" s="10" t="str">
        <f t="shared" si="60"/>
        <v/>
      </c>
      <c r="AK97" s="10" t="str">
        <f t="shared" si="61"/>
        <v/>
      </c>
      <c r="AN97" s="10" t="str">
        <f t="shared" si="62"/>
        <v/>
      </c>
      <c r="AO97" s="10" t="str">
        <f t="shared" si="63"/>
        <v/>
      </c>
      <c r="AP97" s="10" t="str">
        <f t="shared" si="64"/>
        <v/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 xml:space="preserve"> </v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29:55" ht="20.100000000000001" customHeight="1" x14ac:dyDescent="0.25"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 xml:space="preserve"> </v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29:55" ht="20.100000000000001" customHeight="1" x14ac:dyDescent="0.25"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 xml:space="preserve"> </v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29:55" ht="20.100000000000001" customHeight="1" x14ac:dyDescent="0.25"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 xml:space="preserve"> </v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29:55" ht="20.100000000000001" customHeight="1" x14ac:dyDescent="0.25"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 xml:space="preserve"> </v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29:55" ht="20.100000000000001" customHeight="1" x14ac:dyDescent="0.25"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 xml:space="preserve"> </v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29:55" ht="20.100000000000001" customHeight="1" x14ac:dyDescent="0.25"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 xml:space="preserve"> </v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29:55" ht="20.100000000000001" customHeight="1" x14ac:dyDescent="0.25"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 xml:space="preserve"> </v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29:55" ht="20.100000000000001" customHeight="1" x14ac:dyDescent="0.25">
      <c r="AC105" s="10" t="str">
        <f t="shared" si="53"/>
        <v/>
      </c>
      <c r="AD105" s="10" t="str">
        <f t="shared" si="54"/>
        <v/>
      </c>
      <c r="AE105" s="10" t="str">
        <f t="shared" si="55"/>
        <v/>
      </c>
      <c r="AF105" s="10" t="str">
        <f t="shared" si="56"/>
        <v/>
      </c>
      <c r="AG105" s="10" t="str">
        <f t="shared" si="57"/>
        <v/>
      </c>
      <c r="AH105" s="10" t="str">
        <f t="shared" si="58"/>
        <v/>
      </c>
      <c r="AI105" s="10" t="str">
        <f t="shared" si="59"/>
        <v/>
      </c>
      <c r="AJ105" s="10" t="str">
        <f t="shared" si="60"/>
        <v/>
      </c>
      <c r="AK105" s="10" t="str">
        <f t="shared" si="61"/>
        <v/>
      </c>
      <c r="AN105" s="10" t="str">
        <f t="shared" si="62"/>
        <v/>
      </c>
      <c r="AO105" s="10" t="str">
        <f t="shared" si="63"/>
        <v/>
      </c>
      <c r="AP105" s="10" t="str">
        <f t="shared" si="64"/>
        <v/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 xml:space="preserve"> </v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29:55" ht="20.100000000000001" customHeight="1" x14ac:dyDescent="0.25"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 xml:space="preserve"> </v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29:55" ht="20.100000000000001" customHeight="1" x14ac:dyDescent="0.25"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 xml:space="preserve"> </v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29:55" ht="20.100000000000001" customHeight="1" x14ac:dyDescent="0.25"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 xml:space="preserve"> </v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29:55" ht="20.100000000000001" customHeight="1" x14ac:dyDescent="0.25"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 xml:space="preserve"> </v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29:55" ht="20.100000000000001" customHeight="1" x14ac:dyDescent="0.25"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/>
      </c>
      <c r="AU110" s="10" t="str">
        <f t="shared" si="66"/>
        <v/>
      </c>
      <c r="AV110" s="10" t="str">
        <f t="shared" si="67"/>
        <v/>
      </c>
      <c r="AW110" s="10" t="str">
        <f t="shared" si="68"/>
        <v/>
      </c>
      <c r="AX110" s="10" t="str">
        <f t="shared" si="69"/>
        <v/>
      </c>
      <c r="AY110" s="10" t="str">
        <f t="shared" si="41"/>
        <v/>
      </c>
      <c r="AZ110" s="10" t="str">
        <f t="shared" si="70"/>
        <v/>
      </c>
      <c r="BA110" s="10" t="str">
        <f t="shared" si="52"/>
        <v xml:space="preserve"> </v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29:55" ht="20.100000000000001" customHeight="1" x14ac:dyDescent="0.25"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 xml:space="preserve"> </v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29:55" ht="20.100000000000001" customHeight="1" x14ac:dyDescent="0.25"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/>
      </c>
      <c r="AU112" s="10" t="str">
        <f t="shared" si="66"/>
        <v/>
      </c>
      <c r="AV112" s="10" t="str">
        <f t="shared" si="67"/>
        <v/>
      </c>
      <c r="AW112" s="10" t="str">
        <f t="shared" si="68"/>
        <v/>
      </c>
      <c r="AX112" s="10" t="str">
        <f t="shared" si="69"/>
        <v/>
      </c>
      <c r="AY112" s="10" t="str">
        <f t="shared" si="41"/>
        <v/>
      </c>
      <c r="AZ112" s="10" t="str">
        <f t="shared" si="70"/>
        <v/>
      </c>
      <c r="BA112" s="10" t="str">
        <f t="shared" si="52"/>
        <v xml:space="preserve"> </v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29:55" ht="20.100000000000001" customHeight="1" x14ac:dyDescent="0.25">
      <c r="AC113" s="10" t="str">
        <f t="shared" si="53"/>
        <v/>
      </c>
      <c r="AD113" s="10" t="str">
        <f t="shared" si="54"/>
        <v/>
      </c>
      <c r="AE113" s="10" t="str">
        <f t="shared" si="55"/>
        <v/>
      </c>
      <c r="AF113" s="10" t="str">
        <f t="shared" si="56"/>
        <v/>
      </c>
      <c r="AG113" s="10" t="str">
        <f t="shared" si="57"/>
        <v/>
      </c>
      <c r="AH113" s="10" t="str">
        <f t="shared" si="58"/>
        <v/>
      </c>
      <c r="AI113" s="10" t="str">
        <f t="shared" si="59"/>
        <v/>
      </c>
      <c r="AJ113" s="10" t="str">
        <f t="shared" si="60"/>
        <v/>
      </c>
      <c r="AK113" s="10" t="str">
        <f t="shared" si="61"/>
        <v/>
      </c>
      <c r="AN113" s="10" t="str">
        <f t="shared" si="62"/>
        <v/>
      </c>
      <c r="AO113" s="10" t="str">
        <f t="shared" si="63"/>
        <v/>
      </c>
      <c r="AP113" s="10" t="str">
        <f t="shared" si="64"/>
        <v/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 xml:space="preserve"> </v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29:55" ht="20.100000000000001" customHeight="1" x14ac:dyDescent="0.25"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 xml:space="preserve"> </v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29:55" ht="20.100000000000001" customHeight="1" x14ac:dyDescent="0.25"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 xml:space="preserve"> </v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29:55" ht="20.100000000000001" customHeight="1" x14ac:dyDescent="0.25"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 xml:space="preserve"> </v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29:55" ht="20.100000000000001" customHeight="1" x14ac:dyDescent="0.25"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 xml:space="preserve"> </v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29:55" ht="20.100000000000001" customHeight="1" x14ac:dyDescent="0.25"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 xml:space="preserve"> </v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29:55" ht="20.100000000000001" customHeight="1" x14ac:dyDescent="0.25"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 xml:space="preserve"> </v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29:55" ht="20.100000000000001" customHeight="1" x14ac:dyDescent="0.25"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 xml:space="preserve"> </v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29:55" ht="20.100000000000001" customHeight="1" x14ac:dyDescent="0.25">
      <c r="AC121" s="10" t="str">
        <f t="shared" si="53"/>
        <v/>
      </c>
      <c r="AD121" s="10" t="str">
        <f t="shared" si="54"/>
        <v/>
      </c>
      <c r="AE121" s="10" t="str">
        <f t="shared" si="55"/>
        <v/>
      </c>
      <c r="AF121" s="10" t="str">
        <f t="shared" si="56"/>
        <v/>
      </c>
      <c r="AG121" s="10" t="str">
        <f t="shared" si="57"/>
        <v/>
      </c>
      <c r="AH121" s="10" t="str">
        <f t="shared" si="58"/>
        <v/>
      </c>
      <c r="AI121" s="10" t="str">
        <f t="shared" si="59"/>
        <v/>
      </c>
      <c r="AJ121" s="10" t="str">
        <f t="shared" si="60"/>
        <v/>
      </c>
      <c r="AK121" s="10" t="str">
        <f t="shared" si="61"/>
        <v/>
      </c>
      <c r="AN121" s="10" t="str">
        <f t="shared" si="62"/>
        <v/>
      </c>
      <c r="AO121" s="10" t="str">
        <f t="shared" si="63"/>
        <v/>
      </c>
      <c r="AP121" s="10" t="str">
        <f t="shared" si="64"/>
        <v/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 xml:space="preserve"> </v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29:55" ht="20.100000000000001" customHeight="1" x14ac:dyDescent="0.25"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 xml:space="preserve"> </v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29:55" ht="20.100000000000001" customHeight="1" x14ac:dyDescent="0.25"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 xml:space="preserve"> </v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29:55" ht="20.100000000000001" customHeight="1" x14ac:dyDescent="0.25"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 xml:space="preserve"> </v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29:55" ht="20.100000000000001" customHeight="1" x14ac:dyDescent="0.25"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 xml:space="preserve"> </v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29:55" ht="20.100000000000001" customHeight="1" x14ac:dyDescent="0.25"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 xml:space="preserve"> </v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29:55" ht="20.100000000000001" customHeight="1" x14ac:dyDescent="0.25"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/>
      </c>
      <c r="AU127" s="10" t="str">
        <f t="shared" si="66"/>
        <v/>
      </c>
      <c r="AV127" s="10" t="str">
        <f t="shared" si="67"/>
        <v/>
      </c>
      <c r="AW127" s="10" t="str">
        <f t="shared" si="68"/>
        <v/>
      </c>
      <c r="AX127" s="10" t="str">
        <f t="shared" si="69"/>
        <v/>
      </c>
      <c r="AY127" s="10" t="str">
        <f t="shared" si="41"/>
        <v/>
      </c>
      <c r="AZ127" s="10" t="str">
        <f t="shared" si="70"/>
        <v/>
      </c>
      <c r="BA127" s="10" t="str">
        <f t="shared" si="52"/>
        <v xml:space="preserve"> </v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29:55" ht="20.100000000000001" customHeight="1" x14ac:dyDescent="0.25"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/>
      </c>
      <c r="AU128" s="10" t="str">
        <f t="shared" si="66"/>
        <v/>
      </c>
      <c r="AV128" s="10" t="str">
        <f t="shared" si="67"/>
        <v/>
      </c>
      <c r="AW128" s="10" t="str">
        <f t="shared" si="68"/>
        <v/>
      </c>
      <c r="AX128" s="10" t="str">
        <f t="shared" si="69"/>
        <v/>
      </c>
      <c r="AY128" s="10" t="str">
        <f t="shared" si="41"/>
        <v/>
      </c>
      <c r="AZ128" s="10" t="str">
        <f t="shared" si="70"/>
        <v/>
      </c>
      <c r="BA128" s="10" t="str">
        <f t="shared" si="52"/>
        <v xml:space="preserve"> </v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29:55" ht="20.100000000000001" customHeight="1" x14ac:dyDescent="0.25">
      <c r="AC129" s="10" t="str">
        <f t="shared" si="53"/>
        <v/>
      </c>
      <c r="AD129" s="10" t="str">
        <f t="shared" si="54"/>
        <v/>
      </c>
      <c r="AE129" s="10" t="str">
        <f t="shared" si="55"/>
        <v/>
      </c>
      <c r="AF129" s="10" t="str">
        <f t="shared" si="56"/>
        <v/>
      </c>
      <c r="AG129" s="10" t="str">
        <f t="shared" si="57"/>
        <v/>
      </c>
      <c r="AH129" s="10" t="str">
        <f t="shared" si="58"/>
        <v/>
      </c>
      <c r="AI129" s="10" t="str">
        <f t="shared" si="59"/>
        <v/>
      </c>
      <c r="AJ129" s="10" t="str">
        <f t="shared" si="60"/>
        <v/>
      </c>
      <c r="AK129" s="10" t="str">
        <f t="shared" si="61"/>
        <v/>
      </c>
      <c r="AN129" s="10" t="str">
        <f t="shared" si="62"/>
        <v/>
      </c>
      <c r="AO129" s="10" t="str">
        <f t="shared" si="63"/>
        <v/>
      </c>
      <c r="AP129" s="10" t="str">
        <f t="shared" si="64"/>
        <v/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 xml:space="preserve"> </v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29:55" ht="20.100000000000001" customHeight="1" x14ac:dyDescent="0.25"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 xml:space="preserve"> </v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29:55" ht="20.100000000000001" customHeight="1" x14ac:dyDescent="0.25"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 xml:space="preserve"> </v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29:55" ht="20.100000000000001" customHeight="1" x14ac:dyDescent="0.25"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/>
      </c>
      <c r="AU132" s="10" t="str">
        <f t="shared" si="66"/>
        <v/>
      </c>
      <c r="AV132" s="10" t="str">
        <f t="shared" si="67"/>
        <v/>
      </c>
      <c r="AW132" s="10" t="str">
        <f t="shared" si="68"/>
        <v/>
      </c>
      <c r="AX132" s="10" t="str">
        <f t="shared" si="69"/>
        <v/>
      </c>
      <c r="AY132" s="10" t="str">
        <f t="shared" ref="AY132:AY195" si="71">VLOOKUP(AX132,AO:AP,2,FALSE)</f>
        <v/>
      </c>
      <c r="AZ132" s="10" t="str">
        <f t="shared" si="70"/>
        <v/>
      </c>
      <c r="BA132" s="10" t="str">
        <f t="shared" si="52"/>
        <v xml:space="preserve"> </v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29:55" ht="20.100000000000001" customHeight="1" x14ac:dyDescent="0.25"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 xml:space="preserve"> </v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29:55" ht="20.100000000000001" customHeight="1" x14ac:dyDescent="0.25"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 xml:space="preserve"> </v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29:55" ht="20.100000000000001" customHeight="1" x14ac:dyDescent="0.25"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 xml:space="preserve"> </v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29:55" ht="20.100000000000001" customHeight="1" x14ac:dyDescent="0.25">
      <c r="AC136" s="10" t="str">
        <f t="shared" si="53"/>
        <v/>
      </c>
      <c r="AD136" s="10" t="str">
        <f t="shared" si="54"/>
        <v/>
      </c>
      <c r="AE136" s="10" t="str">
        <f t="shared" si="55"/>
        <v/>
      </c>
      <c r="AF136" s="10" t="str">
        <f t="shared" si="56"/>
        <v/>
      </c>
      <c r="AG136" s="10" t="str">
        <f t="shared" si="57"/>
        <v/>
      </c>
      <c r="AH136" s="10" t="str">
        <f t="shared" si="58"/>
        <v/>
      </c>
      <c r="AI136" s="10" t="str">
        <f t="shared" si="59"/>
        <v/>
      </c>
      <c r="AJ136" s="10" t="str">
        <f t="shared" si="60"/>
        <v/>
      </c>
      <c r="AK136" s="10" t="str">
        <f t="shared" si="61"/>
        <v/>
      </c>
      <c r="AN136" s="10" t="str">
        <f t="shared" si="62"/>
        <v/>
      </c>
      <c r="AO136" s="10" t="str">
        <f t="shared" si="63"/>
        <v/>
      </c>
      <c r="AP136" s="10" t="str">
        <f t="shared" si="64"/>
        <v/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 xml:space="preserve"> </v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29:55" ht="20.100000000000001" customHeight="1" x14ac:dyDescent="0.25"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 xml:space="preserve"> </v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29:55" ht="20.100000000000001" customHeight="1" x14ac:dyDescent="0.25"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 xml:space="preserve"> </v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29:55" ht="20.100000000000001" customHeight="1" x14ac:dyDescent="0.25"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 xml:space="preserve"> </v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29:55" ht="20.100000000000001" customHeight="1" x14ac:dyDescent="0.25"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 xml:space="preserve"> </v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29:55" ht="20.100000000000001" customHeight="1" x14ac:dyDescent="0.25"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 xml:space="preserve"> </v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29:55" ht="20.100000000000001" customHeight="1" x14ac:dyDescent="0.25"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 xml:space="preserve"> </v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29:55" ht="20.100000000000001" customHeight="1" x14ac:dyDescent="0.25">
      <c r="AC143" s="10" t="str">
        <f t="shared" si="53"/>
        <v/>
      </c>
      <c r="AD143" s="10" t="str">
        <f t="shared" si="54"/>
        <v/>
      </c>
      <c r="AE143" s="10" t="str">
        <f t="shared" si="55"/>
        <v/>
      </c>
      <c r="AF143" s="10" t="str">
        <f t="shared" si="56"/>
        <v/>
      </c>
      <c r="AG143" s="10" t="str">
        <f t="shared" si="57"/>
        <v/>
      </c>
      <c r="AH143" s="10" t="str">
        <f t="shared" si="58"/>
        <v/>
      </c>
      <c r="AI143" s="10" t="str">
        <f t="shared" si="59"/>
        <v/>
      </c>
      <c r="AJ143" s="10" t="str">
        <f t="shared" si="60"/>
        <v/>
      </c>
      <c r="AK143" s="10" t="str">
        <f t="shared" si="61"/>
        <v/>
      </c>
      <c r="AN143" s="10" t="str">
        <f t="shared" si="62"/>
        <v/>
      </c>
      <c r="AO143" s="10" t="str">
        <f t="shared" si="63"/>
        <v/>
      </c>
      <c r="AP143" s="10" t="str">
        <f t="shared" si="64"/>
        <v/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 xml:space="preserve"> </v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29:55" ht="20.100000000000001" customHeight="1" x14ac:dyDescent="0.25"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 xml:space="preserve"> </v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29:55" ht="20.100000000000001" customHeight="1" x14ac:dyDescent="0.25"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 xml:space="preserve"> </v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29:55" ht="20.100000000000001" customHeight="1" x14ac:dyDescent="0.25"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 xml:space="preserve"> </v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29:55" ht="20.100000000000001" customHeight="1" x14ac:dyDescent="0.25"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/>
      </c>
      <c r="AU147" s="10" t="str">
        <f t="shared" si="66"/>
        <v/>
      </c>
      <c r="AV147" s="10" t="str">
        <f t="shared" si="67"/>
        <v/>
      </c>
      <c r="AW147" s="10" t="str">
        <f t="shared" si="68"/>
        <v/>
      </c>
      <c r="AX147" s="10" t="str">
        <f t="shared" si="69"/>
        <v/>
      </c>
      <c r="AY147" s="10" t="str">
        <f t="shared" si="71"/>
        <v/>
      </c>
      <c r="AZ147" s="10" t="str">
        <f t="shared" si="70"/>
        <v/>
      </c>
      <c r="BA147" s="10" t="str">
        <f t="shared" si="73"/>
        <v xml:space="preserve"> </v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29:55" ht="20.100000000000001" customHeight="1" x14ac:dyDescent="0.25"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 xml:space="preserve"> </v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29:55" ht="20.100000000000001" customHeight="1" x14ac:dyDescent="0.25"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/>
      </c>
      <c r="AU149" s="10" t="str">
        <f t="shared" si="66"/>
        <v/>
      </c>
      <c r="AV149" s="10" t="str">
        <f t="shared" si="67"/>
        <v/>
      </c>
      <c r="AW149" s="10" t="str">
        <f t="shared" si="68"/>
        <v/>
      </c>
      <c r="AX149" s="10" t="str">
        <f t="shared" si="69"/>
        <v/>
      </c>
      <c r="AY149" s="10" t="str">
        <f t="shared" si="71"/>
        <v/>
      </c>
      <c r="AZ149" s="10" t="str">
        <f t="shared" si="70"/>
        <v/>
      </c>
      <c r="BA149" s="10" t="str">
        <f t="shared" si="73"/>
        <v xml:space="preserve"> </v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29:55" ht="20.100000000000001" customHeight="1" x14ac:dyDescent="0.25">
      <c r="AC150" s="10" t="str">
        <f t="shared" si="53"/>
        <v/>
      </c>
      <c r="AD150" s="10" t="str">
        <f t="shared" si="54"/>
        <v/>
      </c>
      <c r="AE150" s="10" t="str">
        <f t="shared" si="55"/>
        <v/>
      </c>
      <c r="AF150" s="10" t="str">
        <f t="shared" si="56"/>
        <v/>
      </c>
      <c r="AG150" s="10" t="str">
        <f t="shared" si="57"/>
        <v/>
      </c>
      <c r="AH150" s="10" t="str">
        <f t="shared" si="58"/>
        <v/>
      </c>
      <c r="AI150" s="10" t="str">
        <f t="shared" si="59"/>
        <v/>
      </c>
      <c r="AJ150" s="10" t="str">
        <f t="shared" si="60"/>
        <v/>
      </c>
      <c r="AK150" s="10" t="str">
        <f t="shared" si="61"/>
        <v/>
      </c>
      <c r="AN150" s="10" t="str">
        <f t="shared" si="62"/>
        <v/>
      </c>
      <c r="AO150" s="10" t="str">
        <f t="shared" si="63"/>
        <v/>
      </c>
      <c r="AP150" s="10" t="str">
        <f t="shared" si="64"/>
        <v/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 xml:space="preserve"> </v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29:55" ht="20.100000000000001" customHeight="1" x14ac:dyDescent="0.25"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 xml:space="preserve"> </v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29:55" ht="20.100000000000001" customHeight="1" x14ac:dyDescent="0.25"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 xml:space="preserve"> </v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29:55" ht="20.100000000000001" customHeight="1" x14ac:dyDescent="0.25"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 xml:space="preserve"> </v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29:55" ht="20.100000000000001" customHeight="1" x14ac:dyDescent="0.25"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 xml:space="preserve"> </v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29:55" ht="20.100000000000001" customHeight="1" x14ac:dyDescent="0.25"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 xml:space="preserve"> </v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29:55" ht="20.100000000000001" customHeight="1" x14ac:dyDescent="0.25"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 xml:space="preserve"> </v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29:55" ht="20.100000000000001" customHeight="1" x14ac:dyDescent="0.25">
      <c r="AC157" s="10" t="str">
        <f t="shared" si="53"/>
        <v/>
      </c>
      <c r="AD157" s="10" t="str">
        <f t="shared" si="54"/>
        <v/>
      </c>
      <c r="AE157" s="10" t="str">
        <f t="shared" si="55"/>
        <v/>
      </c>
      <c r="AF157" s="10" t="str">
        <f t="shared" si="56"/>
        <v/>
      </c>
      <c r="AG157" s="10" t="str">
        <f t="shared" si="57"/>
        <v/>
      </c>
      <c r="AH157" s="10" t="str">
        <f t="shared" si="58"/>
        <v/>
      </c>
      <c r="AI157" s="10" t="str">
        <f t="shared" si="59"/>
        <v/>
      </c>
      <c r="AJ157" s="10" t="str">
        <f t="shared" si="60"/>
        <v/>
      </c>
      <c r="AK157" s="10" t="str">
        <f t="shared" si="61"/>
        <v/>
      </c>
      <c r="AN157" s="10" t="str">
        <f t="shared" si="62"/>
        <v/>
      </c>
      <c r="AO157" s="10" t="str">
        <f t="shared" si="63"/>
        <v/>
      </c>
      <c r="AP157" s="10" t="str">
        <f t="shared" si="64"/>
        <v/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 xml:space="preserve"> </v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29:55" ht="20.100000000000001" customHeight="1" x14ac:dyDescent="0.25"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 xml:space="preserve"> </v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29:55" ht="20.100000000000001" customHeight="1" x14ac:dyDescent="0.25"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 xml:space="preserve"> </v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29:55" ht="20.100000000000001" customHeight="1" x14ac:dyDescent="0.25"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 xml:space="preserve"> </v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29:55" ht="20.100000000000001" customHeight="1" x14ac:dyDescent="0.25"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 xml:space="preserve"> </v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29:55" ht="20.100000000000001" customHeight="1" x14ac:dyDescent="0.25"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 xml:space="preserve"> </v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29:55" ht="20.100000000000001" customHeight="1" x14ac:dyDescent="0.25"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 xml:space="preserve"> </v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29:55" ht="20.100000000000001" customHeight="1" x14ac:dyDescent="0.25"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 xml:space="preserve"> </v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29:55" ht="20.100000000000001" customHeight="1" x14ac:dyDescent="0.25">
      <c r="AC165" s="10" t="str">
        <f t="shared" si="74"/>
        <v/>
      </c>
      <c r="AD165" s="10" t="str">
        <f t="shared" si="75"/>
        <v/>
      </c>
      <c r="AE165" s="10" t="str">
        <f t="shared" si="76"/>
        <v/>
      </c>
      <c r="AF165" s="10" t="str">
        <f t="shared" si="77"/>
        <v/>
      </c>
      <c r="AG165" s="10" t="str">
        <f t="shared" si="78"/>
        <v/>
      </c>
      <c r="AH165" s="10" t="str">
        <f t="shared" si="79"/>
        <v/>
      </c>
      <c r="AI165" s="10" t="str">
        <f t="shared" si="80"/>
        <v/>
      </c>
      <c r="AJ165" s="10" t="str">
        <f t="shared" si="81"/>
        <v/>
      </c>
      <c r="AK165" s="10" t="str">
        <f t="shared" si="82"/>
        <v/>
      </c>
      <c r="AN165" s="10" t="str">
        <f t="shared" si="83"/>
        <v/>
      </c>
      <c r="AO165" s="10" t="str">
        <f t="shared" si="84"/>
        <v/>
      </c>
      <c r="AP165" s="10" t="str">
        <f t="shared" si="85"/>
        <v/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 xml:space="preserve"> </v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29:55" ht="20.100000000000001" customHeight="1" x14ac:dyDescent="0.25"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 xml:space="preserve"> </v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29:55" ht="20.100000000000001" customHeight="1" x14ac:dyDescent="0.25"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 xml:space="preserve"> </v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29:55" ht="20.100000000000001" customHeight="1" x14ac:dyDescent="0.25"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/>
      </c>
      <c r="AU168" s="10" t="str">
        <f t="shared" si="87"/>
        <v/>
      </c>
      <c r="AV168" s="10" t="str">
        <f t="shared" si="88"/>
        <v/>
      </c>
      <c r="AW168" s="10" t="str">
        <f t="shared" si="89"/>
        <v/>
      </c>
      <c r="AX168" s="10" t="str">
        <f t="shared" si="90"/>
        <v/>
      </c>
      <c r="AY168" s="10" t="str">
        <f t="shared" si="71"/>
        <v/>
      </c>
      <c r="AZ168" s="10" t="str">
        <f t="shared" si="91"/>
        <v/>
      </c>
      <c r="BA168" s="10" t="str">
        <f t="shared" si="73"/>
        <v xml:space="preserve"> </v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29:55" ht="20.100000000000001" customHeight="1" x14ac:dyDescent="0.25"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/>
      </c>
      <c r="AU169" s="10" t="str">
        <f t="shared" si="87"/>
        <v/>
      </c>
      <c r="AV169" s="10" t="str">
        <f t="shared" si="88"/>
        <v/>
      </c>
      <c r="AW169" s="10" t="str">
        <f t="shared" si="89"/>
        <v/>
      </c>
      <c r="AX169" s="10" t="str">
        <f t="shared" si="90"/>
        <v/>
      </c>
      <c r="AY169" s="10" t="str">
        <f t="shared" si="71"/>
        <v/>
      </c>
      <c r="AZ169" s="10" t="str">
        <f t="shared" si="91"/>
        <v/>
      </c>
      <c r="BA169" s="10" t="str">
        <f t="shared" si="73"/>
        <v xml:space="preserve"> </v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29:55" ht="20.100000000000001" customHeight="1" x14ac:dyDescent="0.25"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 xml:space="preserve"> </v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29:55" ht="20.100000000000001" customHeight="1" x14ac:dyDescent="0.25"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/>
      </c>
      <c r="AU171" s="10" t="str">
        <f t="shared" si="87"/>
        <v/>
      </c>
      <c r="AV171" s="10" t="str">
        <f t="shared" si="88"/>
        <v/>
      </c>
      <c r="AW171" s="10" t="str">
        <f t="shared" si="89"/>
        <v/>
      </c>
      <c r="AX171" s="10" t="str">
        <f t="shared" si="90"/>
        <v/>
      </c>
      <c r="AY171" s="10" t="str">
        <f t="shared" si="71"/>
        <v/>
      </c>
      <c r="AZ171" s="10" t="str">
        <f t="shared" si="91"/>
        <v/>
      </c>
      <c r="BA171" s="10" t="str">
        <f t="shared" si="73"/>
        <v xml:space="preserve"> </v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29:55" ht="20.100000000000001" customHeight="1" x14ac:dyDescent="0.25">
      <c r="AC172" s="10" t="str">
        <f t="shared" si="74"/>
        <v/>
      </c>
      <c r="AD172" s="10" t="str">
        <f t="shared" si="75"/>
        <v/>
      </c>
      <c r="AE172" s="10" t="str">
        <f t="shared" si="76"/>
        <v/>
      </c>
      <c r="AF172" s="10" t="str">
        <f t="shared" si="77"/>
        <v/>
      </c>
      <c r="AG172" s="10" t="str">
        <f t="shared" si="78"/>
        <v/>
      </c>
      <c r="AH172" s="10" t="str">
        <f t="shared" si="79"/>
        <v/>
      </c>
      <c r="AI172" s="10" t="str">
        <f t="shared" si="80"/>
        <v/>
      </c>
      <c r="AJ172" s="10" t="str">
        <f t="shared" si="81"/>
        <v/>
      </c>
      <c r="AK172" s="10" t="str">
        <f t="shared" si="82"/>
        <v/>
      </c>
      <c r="AN172" s="10" t="str">
        <f t="shared" si="83"/>
        <v/>
      </c>
      <c r="AO172" s="10" t="str">
        <f t="shared" si="84"/>
        <v/>
      </c>
      <c r="AP172" s="10" t="str">
        <f t="shared" si="85"/>
        <v/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 xml:space="preserve"> </v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29:55" ht="20.100000000000001" customHeight="1" x14ac:dyDescent="0.25"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/>
      </c>
      <c r="AU173" s="10" t="str">
        <f t="shared" si="87"/>
        <v/>
      </c>
      <c r="AV173" s="10" t="str">
        <f t="shared" si="88"/>
        <v/>
      </c>
      <c r="AW173" s="10" t="str">
        <f t="shared" si="89"/>
        <v/>
      </c>
      <c r="AX173" s="10" t="str">
        <f t="shared" si="90"/>
        <v/>
      </c>
      <c r="AY173" s="10" t="str">
        <f t="shared" si="71"/>
        <v/>
      </c>
      <c r="AZ173" s="10" t="str">
        <f t="shared" si="91"/>
        <v/>
      </c>
      <c r="BA173" s="10" t="str">
        <f t="shared" si="73"/>
        <v xml:space="preserve"> </v>
      </c>
      <c r="BB173" s="10" t="str">
        <f>IFERROR(IF(AW173="","",VLOOKUP(AW173,SUSS!R:S,2,FALSE)),AY173*SUSS!$M$2)</f>
        <v/>
      </c>
      <c r="BC173" s="10" t="str">
        <f t="shared" si="72"/>
        <v/>
      </c>
    </row>
    <row r="174" spans="29:55" ht="20.100000000000001" customHeight="1" x14ac:dyDescent="0.25"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 xml:space="preserve"> </v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29:55" ht="20.100000000000001" customHeight="1" x14ac:dyDescent="0.25"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 xml:space="preserve"> </v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29:55" ht="20.100000000000001" customHeight="1" x14ac:dyDescent="0.25"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 xml:space="preserve"> </v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29:55" ht="20.100000000000001" customHeight="1" x14ac:dyDescent="0.25"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 xml:space="preserve"> </v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29:55" ht="20.100000000000001" customHeight="1" x14ac:dyDescent="0.25"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 xml:space="preserve"> </v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29:55" ht="20.100000000000001" customHeight="1" x14ac:dyDescent="0.25">
      <c r="AC179" s="10" t="str">
        <f t="shared" si="74"/>
        <v/>
      </c>
      <c r="AD179" s="10" t="str">
        <f t="shared" si="75"/>
        <v/>
      </c>
      <c r="AE179" s="10" t="str">
        <f t="shared" si="76"/>
        <v/>
      </c>
      <c r="AF179" s="10" t="str">
        <f t="shared" si="77"/>
        <v/>
      </c>
      <c r="AG179" s="10" t="str">
        <f t="shared" si="78"/>
        <v/>
      </c>
      <c r="AH179" s="10" t="str">
        <f t="shared" si="79"/>
        <v/>
      </c>
      <c r="AI179" s="10" t="str">
        <f t="shared" si="80"/>
        <v/>
      </c>
      <c r="AJ179" s="10" t="str">
        <f t="shared" si="81"/>
        <v/>
      </c>
      <c r="AK179" s="10" t="str">
        <f t="shared" si="82"/>
        <v/>
      </c>
      <c r="AN179" s="10" t="str">
        <f t="shared" si="83"/>
        <v/>
      </c>
      <c r="AO179" s="10" t="str">
        <f t="shared" si="84"/>
        <v/>
      </c>
      <c r="AP179" s="10" t="str">
        <f t="shared" si="85"/>
        <v/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 xml:space="preserve"> </v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29:55" ht="20.100000000000001" customHeight="1" x14ac:dyDescent="0.25"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 xml:space="preserve"> </v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29:55" ht="20.100000000000001" customHeight="1" x14ac:dyDescent="0.25"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 xml:space="preserve"> </v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29:55" ht="20.100000000000001" customHeight="1" x14ac:dyDescent="0.25"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 xml:space="preserve"> </v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29:55" ht="20.100000000000001" customHeight="1" x14ac:dyDescent="0.25"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 xml:space="preserve"> </v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29:55" ht="20.100000000000001" customHeight="1" x14ac:dyDescent="0.25"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 xml:space="preserve"> </v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29:55" ht="20.100000000000001" customHeight="1" x14ac:dyDescent="0.25">
      <c r="AC185" s="10" t="str">
        <f t="shared" si="74"/>
        <v/>
      </c>
      <c r="AD185" s="10" t="str">
        <f t="shared" si="75"/>
        <v/>
      </c>
      <c r="AE185" s="10" t="str">
        <f t="shared" si="76"/>
        <v/>
      </c>
      <c r="AF185" s="10" t="str">
        <f t="shared" si="77"/>
        <v/>
      </c>
      <c r="AG185" s="10" t="str">
        <f t="shared" si="78"/>
        <v/>
      </c>
      <c r="AH185" s="10" t="str">
        <f t="shared" si="79"/>
        <v/>
      </c>
      <c r="AI185" s="10" t="str">
        <f t="shared" si="80"/>
        <v/>
      </c>
      <c r="AJ185" s="10" t="str">
        <f t="shared" si="81"/>
        <v/>
      </c>
      <c r="AK185" s="10" t="str">
        <f t="shared" si="82"/>
        <v/>
      </c>
      <c r="AN185" s="10" t="str">
        <f t="shared" si="83"/>
        <v/>
      </c>
      <c r="AO185" s="10" t="str">
        <f t="shared" si="84"/>
        <v/>
      </c>
      <c r="AP185" s="10" t="str">
        <f t="shared" si="85"/>
        <v/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 xml:space="preserve"> </v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29:55" ht="20.100000000000001" customHeight="1" x14ac:dyDescent="0.25"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 xml:space="preserve"> </v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29:55" ht="20.100000000000001" customHeight="1" x14ac:dyDescent="0.25"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 xml:space="preserve"> </v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29:55" ht="20.100000000000001" customHeight="1" x14ac:dyDescent="0.25"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 xml:space="preserve"> </v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29:55" ht="20.100000000000001" customHeight="1" x14ac:dyDescent="0.25"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 xml:space="preserve"> </v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29:55" ht="20.100000000000001" customHeight="1" x14ac:dyDescent="0.25"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/>
      </c>
      <c r="AU190" s="10" t="str">
        <f t="shared" si="87"/>
        <v/>
      </c>
      <c r="AV190" s="10" t="str">
        <f t="shared" si="88"/>
        <v/>
      </c>
      <c r="AW190" s="10" t="str">
        <f t="shared" si="89"/>
        <v/>
      </c>
      <c r="AX190" s="10" t="str">
        <f t="shared" si="90"/>
        <v/>
      </c>
      <c r="AY190" s="10" t="str">
        <f t="shared" si="71"/>
        <v/>
      </c>
      <c r="AZ190" s="10" t="str">
        <f t="shared" si="91"/>
        <v/>
      </c>
      <c r="BA190" s="10" t="str">
        <f t="shared" si="73"/>
        <v xml:space="preserve"> </v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29:55" ht="20.100000000000001" customHeight="1" x14ac:dyDescent="0.25">
      <c r="AC191" s="10" t="str">
        <f t="shared" si="74"/>
        <v/>
      </c>
      <c r="AD191" s="10" t="str">
        <f t="shared" si="75"/>
        <v/>
      </c>
      <c r="AE191" s="10" t="str">
        <f t="shared" si="76"/>
        <v/>
      </c>
      <c r="AF191" s="10" t="str">
        <f t="shared" si="77"/>
        <v/>
      </c>
      <c r="AG191" s="10" t="str">
        <f t="shared" si="78"/>
        <v/>
      </c>
      <c r="AH191" s="10" t="str">
        <f t="shared" si="79"/>
        <v/>
      </c>
      <c r="AI191" s="10" t="str">
        <f t="shared" si="80"/>
        <v/>
      </c>
      <c r="AJ191" s="10" t="str">
        <f t="shared" si="81"/>
        <v/>
      </c>
      <c r="AK191" s="10" t="str">
        <f t="shared" si="82"/>
        <v/>
      </c>
      <c r="AN191" s="10" t="str">
        <f t="shared" si="83"/>
        <v/>
      </c>
      <c r="AO191" s="10" t="str">
        <f t="shared" si="84"/>
        <v/>
      </c>
      <c r="AP191" s="10" t="str">
        <f t="shared" si="85"/>
        <v/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 xml:space="preserve"> </v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29:55" ht="20.100000000000001" customHeight="1" x14ac:dyDescent="0.25"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/>
      </c>
      <c r="AU192" s="10" t="str">
        <f t="shared" si="87"/>
        <v/>
      </c>
      <c r="AV192" s="10" t="str">
        <f t="shared" si="88"/>
        <v/>
      </c>
      <c r="AW192" s="10" t="str">
        <f t="shared" si="89"/>
        <v/>
      </c>
      <c r="AX192" s="10" t="str">
        <f t="shared" si="90"/>
        <v/>
      </c>
      <c r="AY192" s="10" t="str">
        <f t="shared" si="71"/>
        <v/>
      </c>
      <c r="AZ192" s="10" t="str">
        <f t="shared" si="91"/>
        <v/>
      </c>
      <c r="BA192" s="10" t="str">
        <f t="shared" si="73"/>
        <v xml:space="preserve"> </v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29:55" ht="20.100000000000001" customHeight="1" x14ac:dyDescent="0.25"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 xml:space="preserve"> </v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29:55" ht="20.100000000000001" customHeight="1" x14ac:dyDescent="0.25"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 xml:space="preserve"> </v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29:55" ht="20.100000000000001" customHeight="1" x14ac:dyDescent="0.25"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 xml:space="preserve"> </v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29:55" ht="20.100000000000001" customHeight="1" x14ac:dyDescent="0.25"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/>
      </c>
      <c r="AU196" s="10" t="str">
        <f t="shared" si="87"/>
        <v/>
      </c>
      <c r="AV196" s="10" t="str">
        <f t="shared" si="88"/>
        <v/>
      </c>
      <c r="AW196" s="10" t="str">
        <f t="shared" si="89"/>
        <v/>
      </c>
      <c r="AX196" s="10" t="str">
        <f t="shared" si="90"/>
        <v/>
      </c>
      <c r="AY196" s="10" t="str">
        <f t="shared" ref="AY196:AY259" si="92">VLOOKUP(AX196,AO:AP,2,FALSE)</f>
        <v/>
      </c>
      <c r="AZ196" s="10" t="str">
        <f t="shared" si="91"/>
        <v/>
      </c>
      <c r="BA196" s="10" t="str">
        <f t="shared" si="73"/>
        <v xml:space="preserve"> </v>
      </c>
      <c r="BB196" s="10" t="str">
        <f>IFERROR(IF(AW196="","",VLOOKUP(AW196,SUSS!R:S,2,FALSE)),AY196*SUSS!$M$2)</f>
        <v/>
      </c>
      <c r="BC196" s="10" t="str">
        <f t="shared" si="72"/>
        <v/>
      </c>
    </row>
    <row r="197" spans="29:55" ht="20.100000000000001" customHeight="1" x14ac:dyDescent="0.25"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 xml:space="preserve"> </v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29:55" ht="20.100000000000001" customHeight="1" x14ac:dyDescent="0.25">
      <c r="AC198" s="10" t="str">
        <f t="shared" si="74"/>
        <v/>
      </c>
      <c r="AD198" s="10" t="str">
        <f t="shared" si="75"/>
        <v/>
      </c>
      <c r="AE198" s="10" t="str">
        <f t="shared" si="76"/>
        <v/>
      </c>
      <c r="AF198" s="10" t="str">
        <f t="shared" si="77"/>
        <v/>
      </c>
      <c r="AG198" s="10" t="str">
        <f t="shared" si="78"/>
        <v/>
      </c>
      <c r="AH198" s="10" t="str">
        <f t="shared" si="79"/>
        <v/>
      </c>
      <c r="AI198" s="10" t="str">
        <f t="shared" si="80"/>
        <v/>
      </c>
      <c r="AJ198" s="10" t="str">
        <f t="shared" si="81"/>
        <v/>
      </c>
      <c r="AK198" s="10" t="str">
        <f t="shared" si="82"/>
        <v/>
      </c>
      <c r="AN198" s="10" t="str">
        <f t="shared" si="83"/>
        <v/>
      </c>
      <c r="AO198" s="10" t="str">
        <f t="shared" si="84"/>
        <v/>
      </c>
      <c r="AP198" s="10" t="str">
        <f t="shared" si="85"/>
        <v/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 xml:space="preserve"> </v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29:55" ht="20.100000000000001" customHeight="1" x14ac:dyDescent="0.25"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 xml:space="preserve"> </v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29:55" ht="20.100000000000001" customHeight="1" x14ac:dyDescent="0.25"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 xml:space="preserve"> </v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29:55" ht="20.100000000000001" customHeight="1" x14ac:dyDescent="0.25"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 xml:space="preserve"> </v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29:55" ht="20.100000000000001" customHeight="1" x14ac:dyDescent="0.25"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 xml:space="preserve"> </v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29:55" ht="20.100000000000001" customHeight="1" x14ac:dyDescent="0.25"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 xml:space="preserve"> </v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29:55" ht="20.100000000000001" customHeight="1" x14ac:dyDescent="0.25"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 xml:space="preserve"> </v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29:55" ht="20.100000000000001" customHeight="1" x14ac:dyDescent="0.25">
      <c r="AC205" s="10" t="str">
        <f t="shared" si="74"/>
        <v/>
      </c>
      <c r="AD205" s="10" t="str">
        <f t="shared" si="75"/>
        <v/>
      </c>
      <c r="AE205" s="10" t="str">
        <f t="shared" si="76"/>
        <v/>
      </c>
      <c r="AF205" s="10" t="str">
        <f t="shared" si="77"/>
        <v/>
      </c>
      <c r="AG205" s="10" t="str">
        <f t="shared" si="78"/>
        <v/>
      </c>
      <c r="AH205" s="10" t="str">
        <f t="shared" si="79"/>
        <v/>
      </c>
      <c r="AI205" s="10" t="str">
        <f t="shared" si="80"/>
        <v/>
      </c>
      <c r="AJ205" s="10" t="str">
        <f t="shared" si="81"/>
        <v/>
      </c>
      <c r="AK205" s="10" t="str">
        <f t="shared" si="82"/>
        <v/>
      </c>
      <c r="AN205" s="10" t="str">
        <f t="shared" si="83"/>
        <v/>
      </c>
      <c r="AO205" s="10" t="str">
        <f t="shared" si="84"/>
        <v/>
      </c>
      <c r="AP205" s="10" t="str">
        <f t="shared" si="85"/>
        <v/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 xml:space="preserve"> </v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29:55" ht="20.100000000000001" customHeight="1" x14ac:dyDescent="0.25"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 xml:space="preserve"> </v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29:55" ht="20.100000000000001" customHeight="1" x14ac:dyDescent="0.25"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 xml:space="preserve"> </v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29:55" ht="20.100000000000001" customHeight="1" x14ac:dyDescent="0.25"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 xml:space="preserve"> </v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29:55" ht="20.100000000000001" customHeight="1" x14ac:dyDescent="0.25"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 xml:space="preserve"> </v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29:55" ht="20.100000000000001" customHeight="1" x14ac:dyDescent="0.25"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/>
      </c>
      <c r="AU210" s="10" t="str">
        <f t="shared" si="87"/>
        <v/>
      </c>
      <c r="AV210" s="10" t="str">
        <f t="shared" si="88"/>
        <v/>
      </c>
      <c r="AW210" s="10" t="str">
        <f t="shared" si="89"/>
        <v/>
      </c>
      <c r="AX210" s="10" t="str">
        <f t="shared" si="90"/>
        <v/>
      </c>
      <c r="AY210" s="10" t="str">
        <f t="shared" si="92"/>
        <v/>
      </c>
      <c r="AZ210" s="10" t="str">
        <f t="shared" si="91"/>
        <v/>
      </c>
      <c r="BA210" s="10" t="str">
        <f t="shared" si="94"/>
        <v xml:space="preserve"> </v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29:55" ht="20.100000000000001" customHeight="1" x14ac:dyDescent="0.25"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/>
      </c>
      <c r="AU211" s="10" t="str">
        <f t="shared" si="87"/>
        <v/>
      </c>
      <c r="AV211" s="10" t="str">
        <f t="shared" si="88"/>
        <v/>
      </c>
      <c r="AW211" s="10" t="str">
        <f t="shared" si="89"/>
        <v/>
      </c>
      <c r="AX211" s="10" t="str">
        <f t="shared" si="90"/>
        <v/>
      </c>
      <c r="AY211" s="10" t="str">
        <f t="shared" si="92"/>
        <v/>
      </c>
      <c r="AZ211" s="10" t="str">
        <f t="shared" si="91"/>
        <v/>
      </c>
      <c r="BA211" s="10" t="str">
        <f t="shared" si="94"/>
        <v xml:space="preserve"> </v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29:55" ht="20.100000000000001" customHeight="1" x14ac:dyDescent="0.25">
      <c r="AC212" s="10" t="str">
        <f t="shared" si="74"/>
        <v/>
      </c>
      <c r="AD212" s="10" t="str">
        <f t="shared" si="75"/>
        <v/>
      </c>
      <c r="AE212" s="10" t="str">
        <f t="shared" si="76"/>
        <v/>
      </c>
      <c r="AF212" s="10" t="str">
        <f t="shared" si="77"/>
        <v/>
      </c>
      <c r="AG212" s="10" t="str">
        <f t="shared" si="78"/>
        <v/>
      </c>
      <c r="AH212" s="10" t="str">
        <f t="shared" si="79"/>
        <v/>
      </c>
      <c r="AI212" s="10" t="str">
        <f t="shared" si="80"/>
        <v/>
      </c>
      <c r="AJ212" s="10" t="str">
        <f t="shared" si="81"/>
        <v/>
      </c>
      <c r="AK212" s="10" t="str">
        <f t="shared" si="82"/>
        <v/>
      </c>
      <c r="AN212" s="10" t="str">
        <f t="shared" si="83"/>
        <v/>
      </c>
      <c r="AO212" s="10" t="str">
        <f t="shared" si="84"/>
        <v/>
      </c>
      <c r="AP212" s="10" t="str">
        <f t="shared" si="85"/>
        <v/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 xml:space="preserve"> </v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29:55" ht="20.100000000000001" customHeight="1" x14ac:dyDescent="0.25"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 xml:space="preserve"> </v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29:55" ht="20.100000000000001" customHeight="1" x14ac:dyDescent="0.25"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/>
      </c>
      <c r="AU214" s="10" t="str">
        <f t="shared" si="87"/>
        <v/>
      </c>
      <c r="AV214" s="10" t="str">
        <f t="shared" si="88"/>
        <v/>
      </c>
      <c r="AW214" s="10" t="str">
        <f t="shared" si="89"/>
        <v/>
      </c>
      <c r="AX214" s="10" t="str">
        <f t="shared" si="90"/>
        <v/>
      </c>
      <c r="AY214" s="10" t="str">
        <f t="shared" si="92"/>
        <v/>
      </c>
      <c r="AZ214" s="10" t="str">
        <f t="shared" si="91"/>
        <v/>
      </c>
      <c r="BA214" s="10" t="str">
        <f t="shared" si="94"/>
        <v xml:space="preserve"> </v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29:55" ht="20.100000000000001" customHeight="1" x14ac:dyDescent="0.25"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 xml:space="preserve"> </v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29:55" ht="20.100000000000001" customHeight="1" x14ac:dyDescent="0.25"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 xml:space="preserve"> </v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29:55" ht="20.100000000000001" customHeight="1" x14ac:dyDescent="0.25"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 xml:space="preserve"> </v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29:55" ht="20.100000000000001" customHeight="1" x14ac:dyDescent="0.25"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 xml:space="preserve"> </v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29:55" ht="20.100000000000001" customHeight="1" x14ac:dyDescent="0.25">
      <c r="AC219" s="10" t="str">
        <f t="shared" si="74"/>
        <v/>
      </c>
      <c r="AD219" s="10" t="str">
        <f t="shared" si="75"/>
        <v/>
      </c>
      <c r="AE219" s="10" t="str">
        <f t="shared" si="76"/>
        <v/>
      </c>
      <c r="AF219" s="10" t="str">
        <f t="shared" si="77"/>
        <v/>
      </c>
      <c r="AG219" s="10" t="str">
        <f t="shared" si="78"/>
        <v/>
      </c>
      <c r="AH219" s="10" t="str">
        <f t="shared" si="79"/>
        <v/>
      </c>
      <c r="AI219" s="10" t="str">
        <f t="shared" si="80"/>
        <v/>
      </c>
      <c r="AJ219" s="10" t="str">
        <f t="shared" si="81"/>
        <v/>
      </c>
      <c r="AK219" s="10" t="str">
        <f t="shared" si="82"/>
        <v/>
      </c>
      <c r="AN219" s="10" t="str">
        <f t="shared" si="83"/>
        <v/>
      </c>
      <c r="AO219" s="10" t="str">
        <f t="shared" si="84"/>
        <v/>
      </c>
      <c r="AP219" s="10" t="str">
        <f t="shared" si="85"/>
        <v/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 xml:space="preserve"> </v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29:55" ht="20.100000000000001" customHeight="1" x14ac:dyDescent="0.25"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 xml:space="preserve"> </v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29:55" ht="20.100000000000001" customHeight="1" x14ac:dyDescent="0.25"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 xml:space="preserve"> </v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29:55" ht="20.100000000000001" customHeight="1" x14ac:dyDescent="0.25"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 xml:space="preserve"> </v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29:55" ht="20.100000000000001" customHeight="1" x14ac:dyDescent="0.25"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 xml:space="preserve"> </v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29:55" ht="20.100000000000001" customHeight="1" x14ac:dyDescent="0.25"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 xml:space="preserve"> </v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29:55" ht="20.100000000000001" customHeight="1" x14ac:dyDescent="0.25"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 xml:space="preserve"> </v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29:55" ht="20.100000000000001" customHeight="1" x14ac:dyDescent="0.25">
      <c r="AC226" s="10" t="str">
        <f t="shared" si="95"/>
        <v/>
      </c>
      <c r="AD226" s="10" t="str">
        <f t="shared" si="96"/>
        <v/>
      </c>
      <c r="AE226" s="10" t="str">
        <f t="shared" si="97"/>
        <v/>
      </c>
      <c r="AF226" s="10" t="str">
        <f t="shared" si="98"/>
        <v/>
      </c>
      <c r="AG226" s="10" t="str">
        <f t="shared" si="99"/>
        <v/>
      </c>
      <c r="AH226" s="10" t="str">
        <f t="shared" si="100"/>
        <v/>
      </c>
      <c r="AI226" s="10" t="str">
        <f t="shared" si="101"/>
        <v/>
      </c>
      <c r="AJ226" s="10" t="str">
        <f t="shared" si="102"/>
        <v/>
      </c>
      <c r="AK226" s="10" t="str">
        <f t="shared" si="103"/>
        <v/>
      </c>
      <c r="AN226" s="10" t="str">
        <f t="shared" si="104"/>
        <v/>
      </c>
      <c r="AO226" s="10" t="str">
        <f t="shared" si="105"/>
        <v/>
      </c>
      <c r="AP226" s="10" t="str">
        <f t="shared" si="106"/>
        <v/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 xml:space="preserve"> </v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29:55" ht="20.100000000000001" customHeight="1" x14ac:dyDescent="0.25"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 xml:space="preserve"> </v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29:55" ht="20.100000000000001" customHeight="1" x14ac:dyDescent="0.25"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 xml:space="preserve"> </v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29:55" ht="20.100000000000001" customHeight="1" x14ac:dyDescent="0.25"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 xml:space="preserve"> </v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29:55" ht="20.100000000000001" customHeight="1" x14ac:dyDescent="0.25"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/>
      </c>
      <c r="AU230" s="10" t="str">
        <f t="shared" si="108"/>
        <v/>
      </c>
      <c r="AV230" s="10" t="str">
        <f t="shared" si="109"/>
        <v/>
      </c>
      <c r="AW230" s="10" t="str">
        <f t="shared" si="110"/>
        <v/>
      </c>
      <c r="AX230" s="10" t="str">
        <f t="shared" si="111"/>
        <v/>
      </c>
      <c r="AY230" s="10" t="str">
        <f t="shared" si="92"/>
        <v/>
      </c>
      <c r="AZ230" s="10" t="str">
        <f t="shared" si="112"/>
        <v/>
      </c>
      <c r="BA230" s="10" t="str">
        <f t="shared" si="94"/>
        <v xml:space="preserve"> </v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29:55" ht="20.100000000000001" customHeight="1" x14ac:dyDescent="0.25"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/>
      </c>
      <c r="AU231" s="10" t="str">
        <f t="shared" si="108"/>
        <v/>
      </c>
      <c r="AV231" s="10" t="str">
        <f t="shared" si="109"/>
        <v/>
      </c>
      <c r="AW231" s="10" t="str">
        <f t="shared" si="110"/>
        <v/>
      </c>
      <c r="AX231" s="10" t="str">
        <f t="shared" si="111"/>
        <v/>
      </c>
      <c r="AY231" s="10" t="str">
        <f t="shared" si="92"/>
        <v/>
      </c>
      <c r="AZ231" s="10" t="str">
        <f t="shared" si="112"/>
        <v/>
      </c>
      <c r="BA231" s="10" t="str">
        <f t="shared" si="94"/>
        <v xml:space="preserve"> </v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29:55" ht="20.100000000000001" customHeight="1" x14ac:dyDescent="0.25"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 xml:space="preserve"> </v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29:55" ht="20.100000000000001" customHeight="1" x14ac:dyDescent="0.25"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 xml:space="preserve"> </v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29:55" ht="20.100000000000001" customHeight="1" x14ac:dyDescent="0.25">
      <c r="AC234" s="10" t="str">
        <f t="shared" si="95"/>
        <v/>
      </c>
      <c r="AD234" s="10" t="str">
        <f t="shared" si="96"/>
        <v/>
      </c>
      <c r="AE234" s="10" t="str">
        <f t="shared" si="97"/>
        <v/>
      </c>
      <c r="AF234" s="10" t="str">
        <f t="shared" si="98"/>
        <v/>
      </c>
      <c r="AG234" s="10" t="str">
        <f t="shared" si="99"/>
        <v/>
      </c>
      <c r="AH234" s="10" t="str">
        <f t="shared" si="100"/>
        <v/>
      </c>
      <c r="AI234" s="10" t="str">
        <f t="shared" si="101"/>
        <v/>
      </c>
      <c r="AJ234" s="10" t="str">
        <f t="shared" si="102"/>
        <v/>
      </c>
      <c r="AK234" s="10" t="str">
        <f t="shared" si="103"/>
        <v/>
      </c>
      <c r="AN234" s="10" t="str">
        <f t="shared" si="104"/>
        <v/>
      </c>
      <c r="AO234" s="10" t="str">
        <f t="shared" si="105"/>
        <v/>
      </c>
      <c r="AP234" s="10" t="str">
        <f t="shared" si="106"/>
        <v/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 xml:space="preserve"> </v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29:55" ht="20.100000000000001" customHeight="1" x14ac:dyDescent="0.25"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/>
      </c>
      <c r="AU235" s="10" t="str">
        <f t="shared" si="108"/>
        <v/>
      </c>
      <c r="AV235" s="10" t="str">
        <f t="shared" si="109"/>
        <v/>
      </c>
      <c r="AW235" s="10" t="str">
        <f t="shared" si="110"/>
        <v/>
      </c>
      <c r="AX235" s="10" t="str">
        <f t="shared" si="111"/>
        <v/>
      </c>
      <c r="AY235" s="10" t="str">
        <f t="shared" si="92"/>
        <v/>
      </c>
      <c r="AZ235" s="10" t="str">
        <f t="shared" si="112"/>
        <v/>
      </c>
      <c r="BA235" s="10" t="str">
        <f t="shared" si="94"/>
        <v xml:space="preserve"> </v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29:55" ht="20.100000000000001" customHeight="1" x14ac:dyDescent="0.25"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 xml:space="preserve"> </v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29:55" ht="20.100000000000001" customHeight="1" x14ac:dyDescent="0.25"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 xml:space="preserve"> </v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29:55" ht="20.100000000000001" customHeight="1" x14ac:dyDescent="0.25"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 xml:space="preserve"> </v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29:55" ht="20.100000000000001" customHeight="1" x14ac:dyDescent="0.25"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 xml:space="preserve"> </v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29:55" ht="20.100000000000001" customHeight="1" x14ac:dyDescent="0.25"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 xml:space="preserve"> </v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29:55" ht="20.100000000000001" customHeight="1" x14ac:dyDescent="0.25">
      <c r="AC241" s="10" t="str">
        <f t="shared" si="95"/>
        <v/>
      </c>
      <c r="AD241" s="10" t="str">
        <f t="shared" si="96"/>
        <v/>
      </c>
      <c r="AE241" s="10" t="str">
        <f t="shared" si="97"/>
        <v/>
      </c>
      <c r="AF241" s="10" t="str">
        <f t="shared" si="98"/>
        <v/>
      </c>
      <c r="AG241" s="10" t="str">
        <f t="shared" si="99"/>
        <v/>
      </c>
      <c r="AH241" s="10" t="str">
        <f t="shared" si="100"/>
        <v/>
      </c>
      <c r="AI241" s="10" t="str">
        <f t="shared" si="101"/>
        <v/>
      </c>
      <c r="AJ241" s="10" t="str">
        <f t="shared" si="102"/>
        <v/>
      </c>
      <c r="AK241" s="10" t="str">
        <f t="shared" si="103"/>
        <v/>
      </c>
      <c r="AN241" s="10" t="str">
        <f t="shared" si="104"/>
        <v/>
      </c>
      <c r="AO241" s="10" t="str">
        <f t="shared" si="105"/>
        <v/>
      </c>
      <c r="AP241" s="10" t="str">
        <f t="shared" si="106"/>
        <v/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 xml:space="preserve"> </v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29:55" ht="20.100000000000001" customHeight="1" x14ac:dyDescent="0.25"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 xml:space="preserve"> </v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29:55" ht="20.100000000000001" customHeight="1" x14ac:dyDescent="0.25"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 xml:space="preserve"> </v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29:55" ht="20.100000000000001" customHeight="1" x14ac:dyDescent="0.25"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 xml:space="preserve"> </v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29:55" ht="20.100000000000001" customHeight="1" x14ac:dyDescent="0.25"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 xml:space="preserve"> </v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29:55" ht="20.100000000000001" customHeight="1" x14ac:dyDescent="0.25"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 xml:space="preserve"> </v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29:55" ht="20.100000000000001" customHeight="1" x14ac:dyDescent="0.25"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 xml:space="preserve"> </v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29:55" ht="20.100000000000001" customHeight="1" x14ac:dyDescent="0.25"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 xml:space="preserve"> </v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29:55" ht="20.100000000000001" customHeight="1" x14ac:dyDescent="0.25"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 xml:space="preserve"> </v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29:55" ht="20.100000000000001" customHeight="1" x14ac:dyDescent="0.25"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 xml:space="preserve"> </v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29:55" ht="20.100000000000001" customHeight="1" x14ac:dyDescent="0.25"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 xml:space="preserve"> </v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29:55" ht="20.100000000000001" customHeight="1" x14ac:dyDescent="0.25"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/>
      </c>
      <c r="AU252" s="10" t="str">
        <f t="shared" si="108"/>
        <v/>
      </c>
      <c r="AV252" s="10" t="str">
        <f t="shared" si="109"/>
        <v/>
      </c>
      <c r="AW252" s="10" t="str">
        <f t="shared" si="110"/>
        <v/>
      </c>
      <c r="AX252" s="10" t="str">
        <f t="shared" si="111"/>
        <v/>
      </c>
      <c r="AY252" s="10" t="str">
        <f t="shared" si="92"/>
        <v/>
      </c>
      <c r="AZ252" s="10" t="str">
        <f t="shared" si="112"/>
        <v/>
      </c>
      <c r="BA252" s="10" t="str">
        <f t="shared" si="94"/>
        <v xml:space="preserve"> </v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29:55" ht="20.100000000000001" customHeight="1" x14ac:dyDescent="0.25"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/>
      </c>
      <c r="AU253" s="10" t="str">
        <f t="shared" si="108"/>
        <v/>
      </c>
      <c r="AV253" s="10" t="str">
        <f t="shared" si="109"/>
        <v/>
      </c>
      <c r="AW253" s="10" t="str">
        <f t="shared" si="110"/>
        <v/>
      </c>
      <c r="AX253" s="10" t="str">
        <f t="shared" si="111"/>
        <v/>
      </c>
      <c r="AY253" s="10" t="str">
        <f t="shared" si="92"/>
        <v/>
      </c>
      <c r="AZ253" s="10" t="str">
        <f t="shared" si="112"/>
        <v/>
      </c>
      <c r="BA253" s="10" t="str">
        <f t="shared" si="94"/>
        <v xml:space="preserve"> </v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29:55" ht="20.100000000000001" customHeight="1" x14ac:dyDescent="0.25"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 xml:space="preserve"> </v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29:55" ht="20.100000000000001" customHeight="1" x14ac:dyDescent="0.25"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/>
      </c>
      <c r="AU255" s="10" t="str">
        <f t="shared" si="108"/>
        <v/>
      </c>
      <c r="AV255" s="10" t="str">
        <f t="shared" si="109"/>
        <v/>
      </c>
      <c r="AW255" s="10" t="str">
        <f t="shared" si="110"/>
        <v/>
      </c>
      <c r="AX255" s="10" t="str">
        <f t="shared" si="111"/>
        <v/>
      </c>
      <c r="AY255" s="10" t="str">
        <f t="shared" si="92"/>
        <v/>
      </c>
      <c r="AZ255" s="10" t="str">
        <f t="shared" si="112"/>
        <v/>
      </c>
      <c r="BA255" s="10" t="str">
        <f t="shared" si="94"/>
        <v xml:space="preserve"> </v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29:55" ht="20.100000000000001" customHeight="1" x14ac:dyDescent="0.25"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 xml:space="preserve"> </v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29:55" ht="20.100000000000001" customHeight="1" x14ac:dyDescent="0.25"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 xml:space="preserve"> </v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29:55" ht="20.100000000000001" customHeight="1" x14ac:dyDescent="0.25"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 xml:space="preserve"> </v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29:55" ht="20.100000000000001" customHeight="1" x14ac:dyDescent="0.25"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 xml:space="preserve"> </v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29:55" ht="20.100000000000001" customHeight="1" x14ac:dyDescent="0.25">
      <c r="AC260" s="10" t="str">
        <f t="shared" si="95"/>
        <v/>
      </c>
      <c r="AD260" s="10" t="str">
        <f t="shared" si="96"/>
        <v/>
      </c>
      <c r="AE260" s="10" t="str">
        <f t="shared" si="97"/>
        <v/>
      </c>
      <c r="AF260" s="10" t="str">
        <f t="shared" si="98"/>
        <v/>
      </c>
      <c r="AG260" s="10" t="str">
        <f t="shared" si="99"/>
        <v/>
      </c>
      <c r="AH260" s="10" t="str">
        <f t="shared" si="100"/>
        <v/>
      </c>
      <c r="AI260" s="10" t="str">
        <f t="shared" si="101"/>
        <v/>
      </c>
      <c r="AJ260" s="10" t="str">
        <f t="shared" si="102"/>
        <v/>
      </c>
      <c r="AK260" s="10" t="str">
        <f t="shared" si="103"/>
        <v/>
      </c>
      <c r="AN260" s="10" t="str">
        <f t="shared" si="104"/>
        <v/>
      </c>
      <c r="AO260" s="10" t="str">
        <f t="shared" si="105"/>
        <v/>
      </c>
      <c r="AP260" s="10" t="str">
        <f t="shared" si="106"/>
        <v/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 xml:space="preserve"> </v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29:55" ht="20.100000000000001" customHeight="1" x14ac:dyDescent="0.25"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 xml:space="preserve"> </v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29:55" ht="20.100000000000001" customHeight="1" x14ac:dyDescent="0.25"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 xml:space="preserve"> </v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29:55" ht="20.100000000000001" customHeight="1" x14ac:dyDescent="0.25"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 xml:space="preserve"> </v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29:55" x14ac:dyDescent="0.25"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 xml:space="preserve"> </v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29:55" x14ac:dyDescent="0.25">
      <c r="AC265" s="10" t="str">
        <f t="shared" si="95"/>
        <v/>
      </c>
      <c r="AD265" s="10" t="str">
        <f t="shared" si="96"/>
        <v/>
      </c>
      <c r="AE265" s="10" t="str">
        <f t="shared" si="97"/>
        <v/>
      </c>
      <c r="AF265" s="10" t="str">
        <f t="shared" si="98"/>
        <v/>
      </c>
      <c r="AG265" s="10" t="str">
        <f t="shared" si="99"/>
        <v/>
      </c>
      <c r="AH265" s="10" t="str">
        <f t="shared" si="100"/>
        <v/>
      </c>
      <c r="AI265" s="10" t="str">
        <f t="shared" si="101"/>
        <v/>
      </c>
      <c r="AJ265" s="10" t="str">
        <f t="shared" si="102"/>
        <v/>
      </c>
      <c r="AK265" s="10" t="str">
        <f t="shared" si="103"/>
        <v/>
      </c>
      <c r="AN265" s="10" t="str">
        <f t="shared" si="104"/>
        <v/>
      </c>
      <c r="AO265" s="10" t="str">
        <f t="shared" si="105"/>
        <v/>
      </c>
      <c r="AP265" s="10" t="str">
        <f t="shared" si="106"/>
        <v/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 xml:space="preserve"> </v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29:55" x14ac:dyDescent="0.25"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 xml:space="preserve"> </v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29:55" x14ac:dyDescent="0.25"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 xml:space="preserve"> </v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29:55" x14ac:dyDescent="0.25"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 xml:space="preserve"> </v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29:55" x14ac:dyDescent="0.25"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 xml:space="preserve"> </v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29:55" x14ac:dyDescent="0.25">
      <c r="AC270" s="10" t="str">
        <f t="shared" si="95"/>
        <v/>
      </c>
      <c r="AD270" s="10" t="str">
        <f t="shared" si="96"/>
        <v/>
      </c>
      <c r="AE270" s="10" t="str">
        <f t="shared" si="97"/>
        <v/>
      </c>
      <c r="AF270" s="10" t="str">
        <f t="shared" si="98"/>
        <v/>
      </c>
      <c r="AG270" s="10" t="str">
        <f t="shared" si="99"/>
        <v/>
      </c>
      <c r="AH270" s="10" t="str">
        <f t="shared" si="100"/>
        <v/>
      </c>
      <c r="AI270" s="10" t="str">
        <f t="shared" si="101"/>
        <v/>
      </c>
      <c r="AJ270" s="10" t="str">
        <f t="shared" si="102"/>
        <v/>
      </c>
      <c r="AK270" s="10" t="str">
        <f t="shared" si="103"/>
        <v/>
      </c>
      <c r="AN270" s="10" t="str">
        <f t="shared" si="104"/>
        <v/>
      </c>
      <c r="AO270" s="10" t="str">
        <f t="shared" si="105"/>
        <v/>
      </c>
      <c r="AP270" s="10" t="str">
        <f t="shared" si="106"/>
        <v/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 xml:space="preserve"> </v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29:55" x14ac:dyDescent="0.25"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 xml:space="preserve"> </v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29:55" x14ac:dyDescent="0.25"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/>
      </c>
      <c r="AU272" s="10" t="str">
        <f t="shared" si="108"/>
        <v/>
      </c>
      <c r="AV272" s="10" t="str">
        <f t="shared" si="109"/>
        <v/>
      </c>
      <c r="AW272" s="10" t="str">
        <f t="shared" si="110"/>
        <v/>
      </c>
      <c r="AX272" s="10" t="str">
        <f t="shared" si="111"/>
        <v/>
      </c>
      <c r="AY272" s="10" t="str">
        <f t="shared" si="113"/>
        <v/>
      </c>
      <c r="AZ272" s="10" t="str">
        <f t="shared" si="112"/>
        <v/>
      </c>
      <c r="BA272" s="10" t="str">
        <f t="shared" si="115"/>
        <v xml:space="preserve"> </v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29:55" x14ac:dyDescent="0.25"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 xml:space="preserve"> </v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29:55" x14ac:dyDescent="0.25"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/>
      </c>
      <c r="AU274" s="10" t="str">
        <f t="shared" si="108"/>
        <v/>
      </c>
      <c r="AV274" s="10" t="str">
        <f t="shared" si="109"/>
        <v/>
      </c>
      <c r="AW274" s="10" t="str">
        <f t="shared" si="110"/>
        <v/>
      </c>
      <c r="AX274" s="10" t="str">
        <f t="shared" si="111"/>
        <v/>
      </c>
      <c r="AY274" s="10" t="str">
        <f t="shared" si="113"/>
        <v/>
      </c>
      <c r="AZ274" s="10" t="str">
        <f t="shared" si="112"/>
        <v/>
      </c>
      <c r="BA274" s="10" t="str">
        <f t="shared" si="115"/>
        <v xml:space="preserve"> </v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29:55" x14ac:dyDescent="0.25">
      <c r="AC275" s="10" t="str">
        <f t="shared" si="95"/>
        <v/>
      </c>
      <c r="AD275" s="10" t="str">
        <f t="shared" si="96"/>
        <v/>
      </c>
      <c r="AE275" s="10" t="str">
        <f t="shared" si="97"/>
        <v/>
      </c>
      <c r="AF275" s="10" t="str">
        <f t="shared" si="98"/>
        <v/>
      </c>
      <c r="AG275" s="10" t="str">
        <f t="shared" si="99"/>
        <v/>
      </c>
      <c r="AH275" s="10" t="str">
        <f t="shared" si="100"/>
        <v/>
      </c>
      <c r="AI275" s="10" t="str">
        <f t="shared" si="101"/>
        <v/>
      </c>
      <c r="AJ275" s="10" t="str">
        <f t="shared" si="102"/>
        <v/>
      </c>
      <c r="AK275" s="10" t="str">
        <f t="shared" si="103"/>
        <v/>
      </c>
      <c r="AN275" s="10" t="str">
        <f t="shared" si="104"/>
        <v/>
      </c>
      <c r="AO275" s="10" t="str">
        <f t="shared" si="105"/>
        <v/>
      </c>
      <c r="AP275" s="10" t="str">
        <f t="shared" si="106"/>
        <v/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 xml:space="preserve"> </v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29:55" x14ac:dyDescent="0.25"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/>
      </c>
      <c r="AU276" s="10" t="str">
        <f t="shared" si="108"/>
        <v/>
      </c>
      <c r="AV276" s="10" t="str">
        <f t="shared" si="109"/>
        <v/>
      </c>
      <c r="AW276" s="10" t="str">
        <f t="shared" si="110"/>
        <v/>
      </c>
      <c r="AX276" s="10" t="str">
        <f t="shared" si="111"/>
        <v/>
      </c>
      <c r="AY276" s="10" t="str">
        <f t="shared" si="113"/>
        <v/>
      </c>
      <c r="AZ276" s="10" t="str">
        <f t="shared" si="112"/>
        <v/>
      </c>
      <c r="BA276" s="10" t="str">
        <f t="shared" si="115"/>
        <v xml:space="preserve"> </v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29:55" x14ac:dyDescent="0.25"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 xml:space="preserve"> </v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29:55" x14ac:dyDescent="0.25"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 xml:space="preserve"> </v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29:55" x14ac:dyDescent="0.25"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 xml:space="preserve"> </v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29:55" x14ac:dyDescent="0.25">
      <c r="AC280" s="10" t="str">
        <f t="shared" si="95"/>
        <v/>
      </c>
      <c r="AD280" s="10" t="str">
        <f t="shared" si="96"/>
        <v/>
      </c>
      <c r="AE280" s="10" t="str">
        <f t="shared" si="97"/>
        <v/>
      </c>
      <c r="AF280" s="10" t="str">
        <f t="shared" si="98"/>
        <v/>
      </c>
      <c r="AG280" s="10" t="str">
        <f t="shared" si="99"/>
        <v/>
      </c>
      <c r="AH280" s="10" t="str">
        <f t="shared" si="100"/>
        <v/>
      </c>
      <c r="AI280" s="10" t="str">
        <f t="shared" si="101"/>
        <v/>
      </c>
      <c r="AJ280" s="10" t="str">
        <f t="shared" si="102"/>
        <v/>
      </c>
      <c r="AK280" s="10" t="str">
        <f t="shared" si="103"/>
        <v/>
      </c>
      <c r="AN280" s="10" t="str">
        <f t="shared" si="104"/>
        <v/>
      </c>
      <c r="AO280" s="10" t="str">
        <f t="shared" si="105"/>
        <v/>
      </c>
      <c r="AP280" s="10" t="str">
        <f t="shared" si="106"/>
        <v/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 xml:space="preserve"> </v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29:55" x14ac:dyDescent="0.25"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 xml:space="preserve"> </v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29:55" x14ac:dyDescent="0.25"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 xml:space="preserve"> </v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29:55" x14ac:dyDescent="0.25"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 xml:space="preserve"> </v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29:55" x14ac:dyDescent="0.25"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 xml:space="preserve"> </v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29:55" x14ac:dyDescent="0.25">
      <c r="AC285" s="10" t="str">
        <f t="shared" si="95"/>
        <v/>
      </c>
      <c r="AD285" s="10" t="str">
        <f t="shared" si="96"/>
        <v/>
      </c>
      <c r="AE285" s="10" t="str">
        <f t="shared" si="97"/>
        <v/>
      </c>
      <c r="AF285" s="10" t="str">
        <f t="shared" si="98"/>
        <v/>
      </c>
      <c r="AG285" s="10" t="str">
        <f t="shared" si="99"/>
        <v/>
      </c>
      <c r="AH285" s="10" t="str">
        <f t="shared" si="100"/>
        <v/>
      </c>
      <c r="AI285" s="10" t="str">
        <f t="shared" si="101"/>
        <v/>
      </c>
      <c r="AJ285" s="10" t="str">
        <f t="shared" si="102"/>
        <v/>
      </c>
      <c r="AK285" s="10" t="str">
        <f t="shared" si="103"/>
        <v/>
      </c>
      <c r="AN285" s="10" t="str">
        <f t="shared" si="104"/>
        <v/>
      </c>
      <c r="AO285" s="10" t="str">
        <f t="shared" si="105"/>
        <v/>
      </c>
      <c r="AP285" s="10" t="str">
        <f t="shared" si="106"/>
        <v/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 xml:space="preserve"> </v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29:55" x14ac:dyDescent="0.25"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 xml:space="preserve"> </v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29:55" x14ac:dyDescent="0.25"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 xml:space="preserve"> </v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29:55" x14ac:dyDescent="0.25"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 xml:space="preserve"> </v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29:55" x14ac:dyDescent="0.25"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 xml:space="preserve"> </v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29:55" x14ac:dyDescent="0.25">
      <c r="AC290" s="10" t="str">
        <f t="shared" si="116"/>
        <v/>
      </c>
      <c r="AD290" s="10" t="str">
        <f t="shared" si="117"/>
        <v/>
      </c>
      <c r="AE290" s="10" t="str">
        <f t="shared" si="118"/>
        <v/>
      </c>
      <c r="AF290" s="10" t="str">
        <f t="shared" si="119"/>
        <v/>
      </c>
      <c r="AG290" s="10" t="str">
        <f t="shared" si="120"/>
        <v/>
      </c>
      <c r="AH290" s="10" t="str">
        <f t="shared" si="121"/>
        <v/>
      </c>
      <c r="AI290" s="10" t="str">
        <f t="shared" si="122"/>
        <v/>
      </c>
      <c r="AJ290" s="10" t="str">
        <f t="shared" si="123"/>
        <v/>
      </c>
      <c r="AK290" s="10" t="str">
        <f t="shared" si="124"/>
        <v/>
      </c>
      <c r="AN290" s="10" t="str">
        <f t="shared" si="125"/>
        <v/>
      </c>
      <c r="AO290" s="10" t="str">
        <f t="shared" si="126"/>
        <v/>
      </c>
      <c r="AP290" s="10" t="str">
        <f t="shared" si="127"/>
        <v/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 xml:space="preserve"> </v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29:55" x14ac:dyDescent="0.25"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 xml:space="preserve"> </v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29:55" x14ac:dyDescent="0.25"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 xml:space="preserve"> </v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29:55" x14ac:dyDescent="0.25"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 xml:space="preserve"> </v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29:55" x14ac:dyDescent="0.25">
      <c r="AC294" s="10" t="str">
        <f t="shared" si="116"/>
        <v/>
      </c>
      <c r="AD294" s="10" t="str">
        <f t="shared" si="117"/>
        <v/>
      </c>
      <c r="AE294" s="10" t="str">
        <f t="shared" si="118"/>
        <v/>
      </c>
      <c r="AF294" s="10" t="str">
        <f t="shared" si="119"/>
        <v/>
      </c>
      <c r="AG294" s="10" t="str">
        <f t="shared" si="120"/>
        <v/>
      </c>
      <c r="AH294" s="10" t="str">
        <f t="shared" si="121"/>
        <v/>
      </c>
      <c r="AI294" s="10" t="str">
        <f t="shared" si="122"/>
        <v/>
      </c>
      <c r="AJ294" s="10" t="str">
        <f t="shared" si="123"/>
        <v/>
      </c>
      <c r="AK294" s="10" t="str">
        <f t="shared" si="124"/>
        <v/>
      </c>
      <c r="AN294" s="10" t="str">
        <f t="shared" si="125"/>
        <v/>
      </c>
      <c r="AO294" s="10" t="str">
        <f t="shared" si="126"/>
        <v/>
      </c>
      <c r="AP294" s="10" t="str">
        <f t="shared" si="127"/>
        <v/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 xml:space="preserve"> </v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29:55" x14ac:dyDescent="0.25"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 xml:space="preserve"> </v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29:55" x14ac:dyDescent="0.25"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/>
      </c>
      <c r="AU296" s="10" t="str">
        <f t="shared" si="129"/>
        <v/>
      </c>
      <c r="AV296" s="10" t="str">
        <f t="shared" si="130"/>
        <v/>
      </c>
      <c r="AW296" s="10" t="str">
        <f t="shared" si="131"/>
        <v/>
      </c>
      <c r="AX296" s="10" t="str">
        <f t="shared" si="132"/>
        <v/>
      </c>
      <c r="AY296" s="10" t="str">
        <f t="shared" si="113"/>
        <v/>
      </c>
      <c r="AZ296" s="10" t="str">
        <f t="shared" si="133"/>
        <v/>
      </c>
      <c r="BA296" s="10" t="str">
        <f t="shared" si="115"/>
        <v xml:space="preserve"> </v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29:55" x14ac:dyDescent="0.25"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/>
      </c>
      <c r="AU297" s="10" t="str">
        <f t="shared" si="129"/>
        <v/>
      </c>
      <c r="AV297" s="10" t="str">
        <f t="shared" si="130"/>
        <v/>
      </c>
      <c r="AW297" s="10" t="str">
        <f t="shared" si="131"/>
        <v/>
      </c>
      <c r="AX297" s="10" t="str">
        <f t="shared" si="132"/>
        <v/>
      </c>
      <c r="AY297" s="10" t="str">
        <f t="shared" si="113"/>
        <v/>
      </c>
      <c r="AZ297" s="10" t="str">
        <f t="shared" si="133"/>
        <v/>
      </c>
      <c r="BA297" s="10" t="str">
        <f t="shared" si="115"/>
        <v xml:space="preserve"> </v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29:55" x14ac:dyDescent="0.25"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 xml:space="preserve"> </v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29:55" x14ac:dyDescent="0.25"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 xml:space="preserve"> </v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29:55" x14ac:dyDescent="0.25"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/>
      </c>
      <c r="AU300" s="10" t="str">
        <f t="shared" si="129"/>
        <v/>
      </c>
      <c r="AV300" s="10" t="str">
        <f t="shared" si="130"/>
        <v/>
      </c>
      <c r="AW300" s="10" t="str">
        <f t="shared" si="131"/>
        <v/>
      </c>
      <c r="AX300" s="10" t="str">
        <f t="shared" si="132"/>
        <v/>
      </c>
      <c r="AY300" s="10" t="str">
        <f t="shared" si="113"/>
        <v/>
      </c>
      <c r="AZ300" s="10" t="str">
        <f t="shared" si="133"/>
        <v/>
      </c>
      <c r="BA300" s="10" t="str">
        <f t="shared" si="115"/>
        <v xml:space="preserve"> </v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29:55" x14ac:dyDescent="0.25"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 xml:space="preserve"> </v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29:55" x14ac:dyDescent="0.25"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 xml:space="preserve"> </v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29:55" x14ac:dyDescent="0.25"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 xml:space="preserve"> </v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29:55" x14ac:dyDescent="0.25"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 xml:space="preserve"> </v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29:55" x14ac:dyDescent="0.25"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 xml:space="preserve"> </v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29:55" x14ac:dyDescent="0.25"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 xml:space="preserve"> </v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29:55" x14ac:dyDescent="0.25"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 xml:space="preserve"> </v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29:55" x14ac:dyDescent="0.25"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 xml:space="preserve"> </v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29:55" x14ac:dyDescent="0.25">
      <c r="AC309" s="10" t="str">
        <f t="shared" si="116"/>
        <v/>
      </c>
      <c r="AD309" s="10" t="str">
        <f t="shared" si="117"/>
        <v/>
      </c>
      <c r="AE309" s="10" t="str">
        <f t="shared" si="118"/>
        <v/>
      </c>
      <c r="AF309" s="10" t="str">
        <f t="shared" si="119"/>
        <v/>
      </c>
      <c r="AG309" s="10" t="str">
        <f t="shared" si="120"/>
        <v/>
      </c>
      <c r="AH309" s="10" t="str">
        <f t="shared" si="121"/>
        <v/>
      </c>
      <c r="AI309" s="10" t="str">
        <f t="shared" si="122"/>
        <v/>
      </c>
      <c r="AJ309" s="10" t="str">
        <f t="shared" si="123"/>
        <v/>
      </c>
      <c r="AK309" s="10" t="str">
        <f t="shared" si="124"/>
        <v/>
      </c>
      <c r="AN309" s="10" t="str">
        <f t="shared" si="125"/>
        <v/>
      </c>
      <c r="AO309" s="10" t="str">
        <f t="shared" si="126"/>
        <v/>
      </c>
      <c r="AP309" s="10" t="str">
        <f t="shared" si="127"/>
        <v/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 xml:space="preserve"> </v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29:55" x14ac:dyDescent="0.25"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 xml:space="preserve"> </v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29:55" x14ac:dyDescent="0.25"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 xml:space="preserve"> </v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29:55" x14ac:dyDescent="0.25"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 xml:space="preserve"> </v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29:55" x14ac:dyDescent="0.25"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 xml:space="preserve"> </v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29:55" x14ac:dyDescent="0.25">
      <c r="AC314" s="10" t="str">
        <f t="shared" si="116"/>
        <v/>
      </c>
      <c r="AD314" s="10" t="str">
        <f t="shared" si="117"/>
        <v/>
      </c>
      <c r="AE314" s="10" t="str">
        <f t="shared" si="118"/>
        <v/>
      </c>
      <c r="AF314" s="10" t="str">
        <f t="shared" si="119"/>
        <v/>
      </c>
      <c r="AG314" s="10" t="str">
        <f t="shared" si="120"/>
        <v/>
      </c>
      <c r="AH314" s="10" t="str">
        <f t="shared" si="121"/>
        <v/>
      </c>
      <c r="AI314" s="10" t="str">
        <f t="shared" si="122"/>
        <v/>
      </c>
      <c r="AJ314" s="10" t="str">
        <f t="shared" si="123"/>
        <v/>
      </c>
      <c r="AK314" s="10" t="str">
        <f t="shared" si="124"/>
        <v/>
      </c>
      <c r="AN314" s="10" t="str">
        <f t="shared" si="125"/>
        <v/>
      </c>
      <c r="AO314" s="10" t="str">
        <f t="shared" si="126"/>
        <v/>
      </c>
      <c r="AP314" s="10" t="str">
        <f t="shared" si="127"/>
        <v/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 xml:space="preserve"> </v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29:55" x14ac:dyDescent="0.25"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/>
      </c>
      <c r="AU315" s="10" t="str">
        <f t="shared" si="129"/>
        <v/>
      </c>
      <c r="AV315" s="10" t="str">
        <f t="shared" si="130"/>
        <v/>
      </c>
      <c r="AW315" s="10" t="str">
        <f t="shared" si="131"/>
        <v/>
      </c>
      <c r="AX315" s="10" t="str">
        <f t="shared" si="132"/>
        <v/>
      </c>
      <c r="AY315" s="10" t="str">
        <f t="shared" si="113"/>
        <v/>
      </c>
      <c r="AZ315" s="10" t="str">
        <f t="shared" si="133"/>
        <v/>
      </c>
      <c r="BA315" s="10" t="str">
        <f t="shared" si="115"/>
        <v xml:space="preserve"> </v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29:55" x14ac:dyDescent="0.25"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 xml:space="preserve"> </v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29:55" x14ac:dyDescent="0.25"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/>
      </c>
      <c r="AU317" s="10" t="str">
        <f t="shared" si="129"/>
        <v/>
      </c>
      <c r="AV317" s="10" t="str">
        <f t="shared" si="130"/>
        <v/>
      </c>
      <c r="AW317" s="10" t="str">
        <f t="shared" si="131"/>
        <v/>
      </c>
      <c r="AX317" s="10" t="str">
        <f t="shared" si="132"/>
        <v/>
      </c>
      <c r="AY317" s="10" t="str">
        <f t="shared" si="113"/>
        <v/>
      </c>
      <c r="AZ317" s="10" t="str">
        <f t="shared" si="133"/>
        <v/>
      </c>
      <c r="BA317" s="10" t="str">
        <f t="shared" si="115"/>
        <v xml:space="preserve"> </v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29:55" x14ac:dyDescent="0.25"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 xml:space="preserve"> </v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29:55" x14ac:dyDescent="0.25">
      <c r="AC319" s="10" t="str">
        <f t="shared" si="116"/>
        <v/>
      </c>
      <c r="AD319" s="10" t="str">
        <f t="shared" si="117"/>
        <v/>
      </c>
      <c r="AE319" s="10" t="str">
        <f t="shared" si="118"/>
        <v/>
      </c>
      <c r="AF319" s="10" t="str">
        <f t="shared" si="119"/>
        <v/>
      </c>
      <c r="AG319" s="10" t="str">
        <f t="shared" si="120"/>
        <v/>
      </c>
      <c r="AH319" s="10" t="str">
        <f t="shared" si="121"/>
        <v/>
      </c>
      <c r="AI319" s="10" t="str">
        <f t="shared" si="122"/>
        <v/>
      </c>
      <c r="AJ319" s="10" t="str">
        <f t="shared" si="123"/>
        <v/>
      </c>
      <c r="AK319" s="10" t="str">
        <f t="shared" si="124"/>
        <v/>
      </c>
      <c r="AN319" s="10" t="str">
        <f t="shared" si="125"/>
        <v/>
      </c>
      <c r="AO319" s="10" t="str">
        <f t="shared" si="126"/>
        <v/>
      </c>
      <c r="AP319" s="10" t="str">
        <f t="shared" si="127"/>
        <v/>
      </c>
      <c r="AT319" s="10" t="str">
        <f t="shared" si="128"/>
        <v/>
      </c>
      <c r="AU319" s="10" t="str">
        <f t="shared" si="129"/>
        <v/>
      </c>
      <c r="AV319" s="10" t="str">
        <f t="shared" si="130"/>
        <v/>
      </c>
      <c r="AW319" s="10" t="str">
        <f t="shared" si="131"/>
        <v/>
      </c>
      <c r="AX319" s="10" t="str">
        <f t="shared" si="132"/>
        <v/>
      </c>
      <c r="AY319" s="10" t="str">
        <f t="shared" si="113"/>
        <v/>
      </c>
      <c r="AZ319" s="10" t="str">
        <f t="shared" si="133"/>
        <v/>
      </c>
      <c r="BA319" s="10" t="str">
        <f t="shared" si="115"/>
        <v xml:space="preserve"> </v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29:55" x14ac:dyDescent="0.25"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 xml:space="preserve"> </v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29:55" x14ac:dyDescent="0.25"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/>
      </c>
      <c r="AU321" s="10" t="str">
        <f t="shared" si="129"/>
        <v/>
      </c>
      <c r="AV321" s="10" t="str">
        <f t="shared" si="130"/>
        <v/>
      </c>
      <c r="AW321" s="10" t="str">
        <f t="shared" si="131"/>
        <v/>
      </c>
      <c r="AX321" s="10" t="str">
        <f t="shared" si="132"/>
        <v/>
      </c>
      <c r="AY321" s="10" t="str">
        <f t="shared" si="113"/>
        <v/>
      </c>
      <c r="AZ321" s="10" t="str">
        <f t="shared" si="133"/>
        <v/>
      </c>
      <c r="BA321" s="10" t="str">
        <f t="shared" si="115"/>
        <v xml:space="preserve"> </v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29:55" x14ac:dyDescent="0.25"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 xml:space="preserve"> </v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29:55" x14ac:dyDescent="0.25"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 xml:space="preserve"> </v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29:55" x14ac:dyDescent="0.25">
      <c r="AC324" s="10" t="str">
        <f t="shared" si="116"/>
        <v/>
      </c>
      <c r="AD324" s="10" t="str">
        <f t="shared" si="117"/>
        <v/>
      </c>
      <c r="AE324" s="10" t="str">
        <f t="shared" si="118"/>
        <v/>
      </c>
      <c r="AF324" s="10" t="str">
        <f t="shared" si="119"/>
        <v/>
      </c>
      <c r="AG324" s="10" t="str">
        <f t="shared" si="120"/>
        <v/>
      </c>
      <c r="AH324" s="10" t="str">
        <f t="shared" si="121"/>
        <v/>
      </c>
      <c r="AI324" s="10" t="str">
        <f t="shared" si="122"/>
        <v/>
      </c>
      <c r="AJ324" s="10" t="str">
        <f t="shared" si="123"/>
        <v/>
      </c>
      <c r="AK324" s="10" t="str">
        <f t="shared" si="124"/>
        <v/>
      </c>
      <c r="AN324" s="10" t="str">
        <f t="shared" si="125"/>
        <v/>
      </c>
      <c r="AO324" s="10" t="str">
        <f t="shared" si="126"/>
        <v/>
      </c>
      <c r="AP324" s="10" t="str">
        <f t="shared" si="127"/>
        <v/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 xml:space="preserve"> </v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29:55" x14ac:dyDescent="0.25"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 xml:space="preserve"> </v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29:55" x14ac:dyDescent="0.25"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 xml:space="preserve"> </v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29:55" x14ac:dyDescent="0.25"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 xml:space="preserve"> </v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29:55" x14ac:dyDescent="0.25"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 xml:space="preserve"> </v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29:55" x14ac:dyDescent="0.25">
      <c r="AC329" s="10" t="str">
        <f t="shared" si="116"/>
        <v/>
      </c>
      <c r="AD329" s="10" t="str">
        <f t="shared" si="117"/>
        <v/>
      </c>
      <c r="AE329" s="10" t="str">
        <f t="shared" si="118"/>
        <v/>
      </c>
      <c r="AF329" s="10" t="str">
        <f t="shared" si="119"/>
        <v/>
      </c>
      <c r="AG329" s="10" t="str">
        <f t="shared" si="120"/>
        <v/>
      </c>
      <c r="AH329" s="10" t="str">
        <f t="shared" si="121"/>
        <v/>
      </c>
      <c r="AI329" s="10" t="str">
        <f t="shared" si="122"/>
        <v/>
      </c>
      <c r="AJ329" s="10" t="str">
        <f t="shared" si="123"/>
        <v/>
      </c>
      <c r="AK329" s="10" t="str">
        <f t="shared" si="124"/>
        <v/>
      </c>
      <c r="AN329" s="10" t="str">
        <f t="shared" si="125"/>
        <v/>
      </c>
      <c r="AO329" s="10" t="str">
        <f t="shared" si="126"/>
        <v/>
      </c>
      <c r="AP329" s="10" t="str">
        <f t="shared" si="127"/>
        <v/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 xml:space="preserve"> </v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29:55" x14ac:dyDescent="0.25"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 xml:space="preserve"> </v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29:55" x14ac:dyDescent="0.25"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 xml:space="preserve"> </v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29:55" x14ac:dyDescent="0.25"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 xml:space="preserve"> </v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29:55" x14ac:dyDescent="0.25"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 xml:space="preserve"> </v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29:55" x14ac:dyDescent="0.25">
      <c r="AC334" s="10" t="str">
        <f t="shared" si="116"/>
        <v/>
      </c>
      <c r="AD334" s="10" t="str">
        <f t="shared" si="117"/>
        <v/>
      </c>
      <c r="AE334" s="10" t="str">
        <f t="shared" si="118"/>
        <v/>
      </c>
      <c r="AF334" s="10" t="str">
        <f t="shared" si="119"/>
        <v/>
      </c>
      <c r="AG334" s="10" t="str">
        <f t="shared" si="120"/>
        <v/>
      </c>
      <c r="AH334" s="10" t="str">
        <f t="shared" si="121"/>
        <v/>
      </c>
      <c r="AI334" s="10" t="str">
        <f t="shared" si="122"/>
        <v/>
      </c>
      <c r="AJ334" s="10" t="str">
        <f t="shared" si="123"/>
        <v/>
      </c>
      <c r="AK334" s="10" t="str">
        <f t="shared" si="124"/>
        <v/>
      </c>
      <c r="AN334" s="10" t="str">
        <f t="shared" si="125"/>
        <v/>
      </c>
      <c r="AO334" s="10" t="str">
        <f t="shared" si="126"/>
        <v/>
      </c>
      <c r="AP334" s="10" t="str">
        <f t="shared" si="127"/>
        <v/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 xml:space="preserve"> </v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29:55" x14ac:dyDescent="0.25"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 xml:space="preserve"> </v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29:55" x14ac:dyDescent="0.25"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 xml:space="preserve"> </v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29:55" x14ac:dyDescent="0.25"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/>
      </c>
      <c r="AU337" s="10" t="str">
        <f t="shared" si="129"/>
        <v/>
      </c>
      <c r="AV337" s="10" t="str">
        <f t="shared" si="130"/>
        <v/>
      </c>
      <c r="AW337" s="10" t="str">
        <f t="shared" si="131"/>
        <v/>
      </c>
      <c r="AX337" s="10" t="str">
        <f t="shared" si="132"/>
        <v/>
      </c>
      <c r="AY337" s="10" t="str">
        <f t="shared" si="134"/>
        <v/>
      </c>
      <c r="AZ337" s="10" t="str">
        <f t="shared" si="133"/>
        <v/>
      </c>
      <c r="BA337" s="10" t="str">
        <f t="shared" si="136"/>
        <v xml:space="preserve"> </v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29:55" x14ac:dyDescent="0.25"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 xml:space="preserve"> </v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29:55" x14ac:dyDescent="0.25">
      <c r="AC339" s="10" t="str">
        <f t="shared" si="116"/>
        <v/>
      </c>
      <c r="AD339" s="10" t="str">
        <f t="shared" si="117"/>
        <v/>
      </c>
      <c r="AE339" s="10" t="str">
        <f t="shared" si="118"/>
        <v/>
      </c>
      <c r="AF339" s="10" t="str">
        <f t="shared" si="119"/>
        <v/>
      </c>
      <c r="AG339" s="10" t="str">
        <f t="shared" si="120"/>
        <v/>
      </c>
      <c r="AH339" s="10" t="str">
        <f t="shared" si="121"/>
        <v/>
      </c>
      <c r="AI339" s="10" t="str">
        <f t="shared" si="122"/>
        <v/>
      </c>
      <c r="AJ339" s="10" t="str">
        <f t="shared" si="123"/>
        <v/>
      </c>
      <c r="AK339" s="10" t="str">
        <f t="shared" si="124"/>
        <v/>
      </c>
      <c r="AN339" s="10" t="str">
        <f t="shared" si="125"/>
        <v/>
      </c>
      <c r="AO339" s="10" t="str">
        <f t="shared" si="126"/>
        <v/>
      </c>
      <c r="AP339" s="10" t="str">
        <f t="shared" si="127"/>
        <v/>
      </c>
      <c r="AT339" s="10" t="str">
        <f t="shared" si="128"/>
        <v/>
      </c>
      <c r="AU339" s="10" t="str">
        <f t="shared" si="129"/>
        <v/>
      </c>
      <c r="AV339" s="10" t="str">
        <f t="shared" si="130"/>
        <v/>
      </c>
      <c r="AW339" s="10" t="str">
        <f t="shared" si="131"/>
        <v/>
      </c>
      <c r="AX339" s="10" t="str">
        <f t="shared" si="132"/>
        <v/>
      </c>
      <c r="AY339" s="10" t="str">
        <f t="shared" si="134"/>
        <v/>
      </c>
      <c r="AZ339" s="10" t="str">
        <f t="shared" si="133"/>
        <v/>
      </c>
      <c r="BA339" s="10" t="str">
        <f t="shared" si="136"/>
        <v xml:space="preserve"> </v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29:55" x14ac:dyDescent="0.25"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 xml:space="preserve"> </v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29:55" x14ac:dyDescent="0.25"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/>
      </c>
      <c r="AU341" s="10" t="str">
        <f t="shared" si="129"/>
        <v/>
      </c>
      <c r="AV341" s="10" t="str">
        <f t="shared" si="130"/>
        <v/>
      </c>
      <c r="AW341" s="10" t="str">
        <f t="shared" si="131"/>
        <v/>
      </c>
      <c r="AX341" s="10" t="str">
        <f t="shared" si="132"/>
        <v/>
      </c>
      <c r="AY341" s="10" t="str">
        <f t="shared" si="134"/>
        <v/>
      </c>
      <c r="AZ341" s="10" t="str">
        <f t="shared" si="133"/>
        <v/>
      </c>
      <c r="BA341" s="10" t="str">
        <f t="shared" si="136"/>
        <v xml:space="preserve"> </v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29:55" x14ac:dyDescent="0.25"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 xml:space="preserve"> </v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29:55" x14ac:dyDescent="0.25">
      <c r="AC343" s="10" t="str">
        <f t="shared" si="116"/>
        <v/>
      </c>
      <c r="AD343" s="10" t="str">
        <f t="shared" si="117"/>
        <v/>
      </c>
      <c r="AE343" s="10" t="str">
        <f t="shared" si="118"/>
        <v/>
      </c>
      <c r="AF343" s="10" t="str">
        <f t="shared" si="119"/>
        <v/>
      </c>
      <c r="AG343" s="10" t="str">
        <f t="shared" si="120"/>
        <v/>
      </c>
      <c r="AH343" s="10" t="str">
        <f t="shared" si="121"/>
        <v/>
      </c>
      <c r="AI343" s="10" t="str">
        <f t="shared" si="122"/>
        <v/>
      </c>
      <c r="AJ343" s="10" t="str">
        <f t="shared" si="123"/>
        <v/>
      </c>
      <c r="AK343" s="10" t="str">
        <f t="shared" si="124"/>
        <v/>
      </c>
      <c r="AN343" s="10" t="str">
        <f t="shared" si="125"/>
        <v/>
      </c>
      <c r="AO343" s="10" t="str">
        <f t="shared" si="126"/>
        <v/>
      </c>
      <c r="AP343" s="10" t="str">
        <f t="shared" si="127"/>
        <v/>
      </c>
      <c r="AT343" s="10" t="str">
        <f t="shared" si="128"/>
        <v/>
      </c>
      <c r="AU343" s="10" t="str">
        <f t="shared" si="129"/>
        <v/>
      </c>
      <c r="AV343" s="10" t="str">
        <f t="shared" si="130"/>
        <v/>
      </c>
      <c r="AW343" s="10" t="str">
        <f t="shared" si="131"/>
        <v/>
      </c>
      <c r="AX343" s="10" t="str">
        <f t="shared" si="132"/>
        <v/>
      </c>
      <c r="AY343" s="10" t="str">
        <f t="shared" si="134"/>
        <v/>
      </c>
      <c r="AZ343" s="10" t="str">
        <f t="shared" si="133"/>
        <v/>
      </c>
      <c r="BA343" s="10" t="str">
        <f t="shared" si="136"/>
        <v xml:space="preserve"> </v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29:55" x14ac:dyDescent="0.25"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 xml:space="preserve"> </v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29:55" x14ac:dyDescent="0.25"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 xml:space="preserve"> </v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29:55" x14ac:dyDescent="0.25"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 xml:space="preserve"> </v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29:55" x14ac:dyDescent="0.25"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/>
      </c>
      <c r="AU347" s="10" t="str">
        <f t="shared" si="129"/>
        <v/>
      </c>
      <c r="AV347" s="10" t="str">
        <f t="shared" si="130"/>
        <v/>
      </c>
      <c r="AW347" s="10" t="str">
        <f t="shared" si="131"/>
        <v/>
      </c>
      <c r="AX347" s="10" t="str">
        <f t="shared" si="132"/>
        <v/>
      </c>
      <c r="AY347" s="10" t="str">
        <f t="shared" si="134"/>
        <v/>
      </c>
      <c r="AZ347" s="10" t="str">
        <f t="shared" si="133"/>
        <v/>
      </c>
      <c r="BA347" s="10" t="str">
        <f t="shared" si="136"/>
        <v xml:space="preserve"> </v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29:55" x14ac:dyDescent="0.25"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 xml:space="preserve"> </v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29:55" x14ac:dyDescent="0.25"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 xml:space="preserve"> </v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29:55" x14ac:dyDescent="0.25"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 xml:space="preserve"> </v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29:55" x14ac:dyDescent="0.25"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 xml:space="preserve"> </v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29:55" x14ac:dyDescent="0.25"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 xml:space="preserve"> </v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29:55" x14ac:dyDescent="0.25"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 xml:space="preserve"> </v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29:55" x14ac:dyDescent="0.25"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 xml:space="preserve"> </v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29:55" x14ac:dyDescent="0.25"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 xml:space="preserve"> </v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29:55" x14ac:dyDescent="0.25"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 xml:space="preserve"> </v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29:55" x14ac:dyDescent="0.25"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 xml:space="preserve"> </v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29:55" x14ac:dyDescent="0.25"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 xml:space="preserve"> </v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29:55" x14ac:dyDescent="0.25"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 xml:space="preserve"> </v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29:55" x14ac:dyDescent="0.25"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/>
      </c>
      <c r="AU360" s="10" t="str">
        <f t="shared" si="150"/>
        <v/>
      </c>
      <c r="AV360" s="10" t="str">
        <f t="shared" si="151"/>
        <v/>
      </c>
      <c r="AW360" s="10" t="str">
        <f t="shared" si="152"/>
        <v/>
      </c>
      <c r="AX360" s="10" t="str">
        <f t="shared" si="153"/>
        <v/>
      </c>
      <c r="AY360" s="10" t="str">
        <f t="shared" si="134"/>
        <v/>
      </c>
      <c r="AZ360" s="10" t="str">
        <f t="shared" si="154"/>
        <v/>
      </c>
      <c r="BA360" s="10" t="str">
        <f t="shared" si="136"/>
        <v xml:space="preserve"> </v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29:55" x14ac:dyDescent="0.25"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 xml:space="preserve"> </v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29:55" x14ac:dyDescent="0.25"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/>
      </c>
      <c r="AU362" s="10" t="str">
        <f t="shared" si="150"/>
        <v/>
      </c>
      <c r="AV362" s="10" t="str">
        <f t="shared" si="151"/>
        <v/>
      </c>
      <c r="AW362" s="10" t="str">
        <f t="shared" si="152"/>
        <v/>
      </c>
      <c r="AX362" s="10" t="str">
        <f t="shared" si="153"/>
        <v/>
      </c>
      <c r="AY362" s="10" t="str">
        <f t="shared" si="134"/>
        <v/>
      </c>
      <c r="AZ362" s="10" t="str">
        <f t="shared" si="154"/>
        <v/>
      </c>
      <c r="BA362" s="10" t="str">
        <f t="shared" si="136"/>
        <v xml:space="preserve"> </v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29:55" x14ac:dyDescent="0.25"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 xml:space="preserve"> </v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29:55" x14ac:dyDescent="0.25"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 xml:space="preserve"> </v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29:55" x14ac:dyDescent="0.25"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 xml:space="preserve"> </v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29:55" x14ac:dyDescent="0.25"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 xml:space="preserve"> </v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29:55" x14ac:dyDescent="0.25"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/>
      </c>
      <c r="AU367" s="10" t="str">
        <f t="shared" si="150"/>
        <v/>
      </c>
      <c r="AV367" s="10" t="str">
        <f t="shared" si="151"/>
        <v/>
      </c>
      <c r="AW367" s="10" t="str">
        <f t="shared" si="152"/>
        <v/>
      </c>
      <c r="AX367" s="10" t="str">
        <f t="shared" si="153"/>
        <v/>
      </c>
      <c r="AY367" s="10" t="str">
        <f t="shared" si="134"/>
        <v/>
      </c>
      <c r="AZ367" s="10" t="str">
        <f t="shared" si="154"/>
        <v/>
      </c>
      <c r="BA367" s="10" t="str">
        <f t="shared" si="136"/>
        <v xml:space="preserve"> </v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29:55" x14ac:dyDescent="0.25"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 xml:space="preserve"> </v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29:55" x14ac:dyDescent="0.25"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 xml:space="preserve"> </v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29:55" x14ac:dyDescent="0.25"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 xml:space="preserve"> </v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29:55" x14ac:dyDescent="0.25"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 xml:space="preserve"> </v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29:55" x14ac:dyDescent="0.25"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 xml:space="preserve"> </v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29:55" x14ac:dyDescent="0.25"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 xml:space="preserve"> </v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29:55" x14ac:dyDescent="0.25"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 xml:space="preserve"> </v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29:55" x14ac:dyDescent="0.25"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 xml:space="preserve"> </v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29:55" x14ac:dyDescent="0.25"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 xml:space="preserve"> </v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29:55" x14ac:dyDescent="0.25"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 xml:space="preserve"> </v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29:55" x14ac:dyDescent="0.25"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 xml:space="preserve"> </v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29:55" x14ac:dyDescent="0.25"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 xml:space="preserve"> </v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29:55" x14ac:dyDescent="0.25"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/>
      </c>
      <c r="AU380" s="10" t="str">
        <f t="shared" si="150"/>
        <v/>
      </c>
      <c r="AV380" s="10" t="str">
        <f t="shared" si="151"/>
        <v/>
      </c>
      <c r="AW380" s="10" t="str">
        <f t="shared" si="152"/>
        <v/>
      </c>
      <c r="AX380" s="10" t="str">
        <f t="shared" si="153"/>
        <v/>
      </c>
      <c r="AY380" s="10" t="str">
        <f t="shared" si="134"/>
        <v/>
      </c>
      <c r="AZ380" s="10" t="str">
        <f t="shared" si="154"/>
        <v/>
      </c>
      <c r="BA380" s="10" t="str">
        <f t="shared" si="136"/>
        <v xml:space="preserve"> </v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29:55" x14ac:dyDescent="0.25"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 xml:space="preserve"> </v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29:55" x14ac:dyDescent="0.25"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/>
      </c>
      <c r="AU382" s="10" t="str">
        <f t="shared" si="150"/>
        <v/>
      </c>
      <c r="AV382" s="10" t="str">
        <f t="shared" si="151"/>
        <v/>
      </c>
      <c r="AW382" s="10" t="str">
        <f t="shared" si="152"/>
        <v/>
      </c>
      <c r="AX382" s="10" t="str">
        <f t="shared" si="153"/>
        <v/>
      </c>
      <c r="AY382" s="10" t="str">
        <f t="shared" si="134"/>
        <v/>
      </c>
      <c r="AZ382" s="10" t="str">
        <f t="shared" si="154"/>
        <v/>
      </c>
      <c r="BA382" s="10" t="str">
        <f t="shared" si="136"/>
        <v xml:space="preserve"> </v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29:55" x14ac:dyDescent="0.25"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 xml:space="preserve"> </v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29:55" x14ac:dyDescent="0.25"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 xml:space="preserve"> </v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29:55" x14ac:dyDescent="0.25"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 xml:space="preserve"> </v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29:55" x14ac:dyDescent="0.25"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 xml:space="preserve"> </v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29:55" x14ac:dyDescent="0.25"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/>
      </c>
      <c r="AU387" s="10" t="str">
        <f t="shared" si="150"/>
        <v/>
      </c>
      <c r="AV387" s="10" t="str">
        <f t="shared" si="151"/>
        <v/>
      </c>
      <c r="AW387" s="10" t="str">
        <f t="shared" si="152"/>
        <v/>
      </c>
      <c r="AX387" s="10" t="str">
        <f t="shared" si="153"/>
        <v/>
      </c>
      <c r="AY387" s="10" t="str">
        <f t="shared" si="134"/>
        <v/>
      </c>
      <c r="AZ387" s="10" t="str">
        <f t="shared" si="154"/>
        <v/>
      </c>
      <c r="BA387" s="10" t="str">
        <f t="shared" si="136"/>
        <v xml:space="preserve"> </v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29:55" x14ac:dyDescent="0.25"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 xml:space="preserve"> </v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29:55" x14ac:dyDescent="0.25"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 xml:space="preserve"> </v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29:55" x14ac:dyDescent="0.25"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 xml:space="preserve"> </v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29:55" x14ac:dyDescent="0.25"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 xml:space="preserve"> </v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29:55" x14ac:dyDescent="0.25"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 xml:space="preserve"> </v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29:55" x14ac:dyDescent="0.25"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 xml:space="preserve"> </v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29:55" x14ac:dyDescent="0.25"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 xml:space="preserve"> </v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29:55" x14ac:dyDescent="0.25"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 xml:space="preserve"> </v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29:55" x14ac:dyDescent="0.25"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 xml:space="preserve"> </v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29:55" x14ac:dyDescent="0.25"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 xml:space="preserve"> </v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29:55" x14ac:dyDescent="0.25"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 xml:space="preserve"> </v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29:55" x14ac:dyDescent="0.25"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 xml:space="preserve"> </v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29:55" x14ac:dyDescent="0.25"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 xml:space="preserve"> </v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29:55" x14ac:dyDescent="0.25"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/>
      </c>
      <c r="AU401" s="10" t="str">
        <f t="shared" si="150"/>
        <v/>
      </c>
      <c r="AV401" s="10" t="str">
        <f t="shared" si="151"/>
        <v/>
      </c>
      <c r="AW401" s="10" t="str">
        <f t="shared" si="152"/>
        <v/>
      </c>
      <c r="AX401" s="10" t="str">
        <f t="shared" si="153"/>
        <v/>
      </c>
      <c r="AY401" s="10" t="str">
        <f t="shared" si="155"/>
        <v/>
      </c>
      <c r="AZ401" s="10" t="str">
        <f t="shared" si="154"/>
        <v/>
      </c>
      <c r="BA401" s="10" t="str">
        <f t="shared" si="157"/>
        <v xml:space="preserve"> </v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29:55" x14ac:dyDescent="0.25"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 xml:space="preserve"> </v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29:55" x14ac:dyDescent="0.25"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/>
      </c>
      <c r="AU403" s="10" t="str">
        <f t="shared" si="150"/>
        <v/>
      </c>
      <c r="AV403" s="10" t="str">
        <f t="shared" si="151"/>
        <v/>
      </c>
      <c r="AW403" s="10" t="str">
        <f t="shared" si="152"/>
        <v/>
      </c>
      <c r="AX403" s="10" t="str">
        <f t="shared" si="153"/>
        <v/>
      </c>
      <c r="AY403" s="10" t="str">
        <f t="shared" si="155"/>
        <v/>
      </c>
      <c r="AZ403" s="10" t="str">
        <f t="shared" si="154"/>
        <v/>
      </c>
      <c r="BA403" s="10" t="str">
        <f t="shared" si="157"/>
        <v xml:space="preserve"> </v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29:55" x14ac:dyDescent="0.25"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 xml:space="preserve"> </v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29:55" x14ac:dyDescent="0.25"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 xml:space="preserve"> </v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29:55" x14ac:dyDescent="0.25"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 xml:space="preserve"> </v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29:55" x14ac:dyDescent="0.25"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 xml:space="preserve"> </v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29:55" x14ac:dyDescent="0.25"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/>
      </c>
      <c r="AU408" s="10" t="str">
        <f t="shared" si="150"/>
        <v/>
      </c>
      <c r="AV408" s="10" t="str">
        <f t="shared" si="151"/>
        <v/>
      </c>
      <c r="AW408" s="10" t="str">
        <f t="shared" si="152"/>
        <v/>
      </c>
      <c r="AX408" s="10" t="str">
        <f t="shared" si="153"/>
        <v/>
      </c>
      <c r="AY408" s="10" t="str">
        <f t="shared" si="155"/>
        <v/>
      </c>
      <c r="AZ408" s="10" t="str">
        <f t="shared" si="154"/>
        <v/>
      </c>
      <c r="BA408" s="10" t="str">
        <f t="shared" si="157"/>
        <v xml:space="preserve"> </v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29:55" x14ac:dyDescent="0.25"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 xml:space="preserve"> </v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29:55" x14ac:dyDescent="0.25"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 xml:space="preserve"> </v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29:55" x14ac:dyDescent="0.25"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 xml:space="preserve"> </v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29:55" x14ac:dyDescent="0.25"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 xml:space="preserve"> </v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29:55" x14ac:dyDescent="0.25"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 xml:space="preserve"> </v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29:55" x14ac:dyDescent="0.25"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 xml:space="preserve"> </v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29:55" x14ac:dyDescent="0.25"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 xml:space="preserve"> </v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29:55" x14ac:dyDescent="0.25"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 xml:space="preserve"> </v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29:55" x14ac:dyDescent="0.25"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 xml:space="preserve"> </v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29:55" x14ac:dyDescent="0.25"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 xml:space="preserve"> </v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29:55" x14ac:dyDescent="0.25"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 xml:space="preserve"> </v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29:55" x14ac:dyDescent="0.25"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/>
      </c>
      <c r="AU420" s="10" t="str">
        <f t="shared" si="171"/>
        <v/>
      </c>
      <c r="AV420" s="10" t="str">
        <f t="shared" si="172"/>
        <v/>
      </c>
      <c r="AW420" s="10" t="str">
        <f t="shared" si="173"/>
        <v/>
      </c>
      <c r="AX420" s="10" t="str">
        <f t="shared" si="174"/>
        <v/>
      </c>
      <c r="AY420" s="10" t="str">
        <f t="shared" si="155"/>
        <v/>
      </c>
      <c r="AZ420" s="10" t="str">
        <f t="shared" si="175"/>
        <v/>
      </c>
      <c r="BA420" s="10" t="str">
        <f t="shared" si="157"/>
        <v xml:space="preserve"> </v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29:55" x14ac:dyDescent="0.25"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 xml:space="preserve"> </v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29:55" x14ac:dyDescent="0.25"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/>
      </c>
      <c r="AU422" s="10" t="str">
        <f t="shared" si="171"/>
        <v/>
      </c>
      <c r="AV422" s="10" t="str">
        <f t="shared" si="172"/>
        <v/>
      </c>
      <c r="AW422" s="10" t="str">
        <f t="shared" si="173"/>
        <v/>
      </c>
      <c r="AX422" s="10" t="str">
        <f t="shared" si="174"/>
        <v/>
      </c>
      <c r="AY422" s="10" t="str">
        <f t="shared" si="155"/>
        <v/>
      </c>
      <c r="AZ422" s="10" t="str">
        <f t="shared" si="175"/>
        <v/>
      </c>
      <c r="BA422" s="10" t="str">
        <f t="shared" si="157"/>
        <v xml:space="preserve"> </v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29:55" x14ac:dyDescent="0.25"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 xml:space="preserve"> </v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29:55" x14ac:dyDescent="0.25"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 xml:space="preserve"> </v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29:55" x14ac:dyDescent="0.25"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/>
      </c>
      <c r="AU425" s="10" t="str">
        <f t="shared" si="171"/>
        <v/>
      </c>
      <c r="AV425" s="10" t="str">
        <f t="shared" si="172"/>
        <v/>
      </c>
      <c r="AW425" s="10" t="str">
        <f t="shared" si="173"/>
        <v/>
      </c>
      <c r="AX425" s="10" t="str">
        <f t="shared" si="174"/>
        <v/>
      </c>
      <c r="AY425" s="10" t="str">
        <f t="shared" si="155"/>
        <v/>
      </c>
      <c r="AZ425" s="10" t="str">
        <f t="shared" si="175"/>
        <v/>
      </c>
      <c r="BA425" s="10" t="str">
        <f t="shared" si="157"/>
        <v xml:space="preserve"> </v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29:55" x14ac:dyDescent="0.25"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 xml:space="preserve"> </v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29:55" x14ac:dyDescent="0.25"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/>
      </c>
      <c r="AU427" s="10" t="str">
        <f t="shared" si="171"/>
        <v/>
      </c>
      <c r="AV427" s="10" t="str">
        <f t="shared" si="172"/>
        <v/>
      </c>
      <c r="AW427" s="10" t="str">
        <f t="shared" si="173"/>
        <v/>
      </c>
      <c r="AX427" s="10" t="str">
        <f t="shared" si="174"/>
        <v/>
      </c>
      <c r="AY427" s="10" t="str">
        <f t="shared" si="155"/>
        <v/>
      </c>
      <c r="AZ427" s="10" t="str">
        <f t="shared" si="175"/>
        <v/>
      </c>
      <c r="BA427" s="10" t="str">
        <f t="shared" si="157"/>
        <v xml:space="preserve"> </v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29:55" x14ac:dyDescent="0.25"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 xml:space="preserve"> </v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29:55" x14ac:dyDescent="0.25"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 xml:space="preserve"> </v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29:55" x14ac:dyDescent="0.25"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 xml:space="preserve"> </v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29:55" x14ac:dyDescent="0.25"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 xml:space="preserve"> </v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29:55" x14ac:dyDescent="0.25"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 xml:space="preserve"> </v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 x14ac:dyDescent="0.25"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 xml:space="preserve"> </v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 x14ac:dyDescent="0.25"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 xml:space="preserve"> </v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 x14ac:dyDescent="0.25"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 xml:space="preserve"> </v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 x14ac:dyDescent="0.25"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 xml:space="preserve"> </v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 x14ac:dyDescent="0.25"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 xml:space="preserve"> </v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 x14ac:dyDescent="0.25"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 xml:space="preserve"> </v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 x14ac:dyDescent="0.25"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 xml:space="preserve"> </v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 x14ac:dyDescent="0.25"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 xml:space="preserve"> </v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 x14ac:dyDescent="0.25"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/>
      </c>
      <c r="AU441" s="10" t="str">
        <f t="shared" si="171"/>
        <v/>
      </c>
      <c r="AV441" s="10" t="str">
        <f t="shared" si="172"/>
        <v/>
      </c>
      <c r="AW441" s="10" t="str">
        <f t="shared" si="173"/>
        <v/>
      </c>
      <c r="AX441" s="10" t="str">
        <f t="shared" si="174"/>
        <v/>
      </c>
      <c r="AY441" s="10" t="str">
        <f t="shared" si="155"/>
        <v/>
      </c>
      <c r="AZ441" s="10" t="str">
        <f t="shared" si="175"/>
        <v/>
      </c>
      <c r="BA441" s="10" t="str">
        <f t="shared" si="157"/>
        <v xml:space="preserve"> </v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 x14ac:dyDescent="0.25"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 xml:space="preserve"> </v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 x14ac:dyDescent="0.25"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 xml:space="preserve"> </v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 x14ac:dyDescent="0.25"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 xml:space="preserve"> </v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 x14ac:dyDescent="0.25"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/>
      </c>
      <c r="AU445" s="10" t="str">
        <f t="shared" si="171"/>
        <v/>
      </c>
      <c r="AV445" s="10" t="str">
        <f t="shared" si="172"/>
        <v/>
      </c>
      <c r="AW445" s="10" t="str">
        <f t="shared" si="173"/>
        <v/>
      </c>
      <c r="AX445" s="10" t="str">
        <f t="shared" si="174"/>
        <v/>
      </c>
      <c r="AY445" s="10" t="str">
        <f t="shared" si="155"/>
        <v/>
      </c>
      <c r="AZ445" s="10" t="str">
        <f t="shared" si="175"/>
        <v/>
      </c>
      <c r="BA445" s="10" t="str">
        <f t="shared" si="157"/>
        <v xml:space="preserve"> </v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 x14ac:dyDescent="0.25"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/>
      </c>
      <c r="AU446" s="10" t="str">
        <f t="shared" si="171"/>
        <v/>
      </c>
      <c r="AV446" s="10" t="str">
        <f t="shared" si="172"/>
        <v/>
      </c>
      <c r="AW446" s="10" t="str">
        <f t="shared" si="173"/>
        <v/>
      </c>
      <c r="AX446" s="10" t="str">
        <f t="shared" si="174"/>
        <v/>
      </c>
      <c r="AY446" s="10" t="str">
        <f t="shared" si="155"/>
        <v/>
      </c>
      <c r="AZ446" s="10" t="str">
        <f t="shared" si="175"/>
        <v/>
      </c>
      <c r="BA446" s="10" t="str">
        <f t="shared" si="157"/>
        <v xml:space="preserve"> </v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 x14ac:dyDescent="0.25"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 xml:space="preserve"> </v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 x14ac:dyDescent="0.25"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 xml:space="preserve"> </v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 x14ac:dyDescent="0.25"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 xml:space="preserve"> </v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 x14ac:dyDescent="0.25"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 xml:space="preserve"> </v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 x14ac:dyDescent="0.25"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/>
      </c>
      <c r="AU451" s="10" t="str">
        <f t="shared" si="171"/>
        <v/>
      </c>
      <c r="AV451" s="10" t="str">
        <f t="shared" si="172"/>
        <v/>
      </c>
      <c r="AW451" s="10" t="str">
        <f t="shared" si="173"/>
        <v/>
      </c>
      <c r="AX451" s="10" t="str">
        <f t="shared" si="174"/>
        <v/>
      </c>
      <c r="AY451" s="10" t="str">
        <f t="shared" si="155"/>
        <v/>
      </c>
      <c r="AZ451" s="10" t="str">
        <f t="shared" si="175"/>
        <v/>
      </c>
      <c r="BA451" s="10" t="str">
        <f t="shared" si="157"/>
        <v xml:space="preserve"> </v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 x14ac:dyDescent="0.25"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 xml:space="preserve"> </v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 x14ac:dyDescent="0.25"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 xml:space="preserve"> </v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 x14ac:dyDescent="0.25"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 xml:space="preserve"> </v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 x14ac:dyDescent="0.25"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 xml:space="preserve"> </v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 x14ac:dyDescent="0.25"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 xml:space="preserve"> </v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 x14ac:dyDescent="0.25"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 xml:space="preserve"> </v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 x14ac:dyDescent="0.25"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 xml:space="preserve"> </v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 x14ac:dyDescent="0.25"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 xml:space="preserve"> </v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 x14ac:dyDescent="0.25"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 xml:space="preserve"> </v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 x14ac:dyDescent="0.25"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 xml:space="preserve"> </v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 x14ac:dyDescent="0.25"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 xml:space="preserve"> </v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 x14ac:dyDescent="0.25"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 xml:space="preserve"> </v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 x14ac:dyDescent="0.25"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/>
      </c>
      <c r="AU464" s="10" t="str">
        <f t="shared" si="171"/>
        <v/>
      </c>
      <c r="AV464" s="10" t="str">
        <f t="shared" si="172"/>
        <v/>
      </c>
      <c r="AW464" s="10" t="str">
        <f t="shared" si="173"/>
        <v/>
      </c>
      <c r="AX464" s="10" t="str">
        <f t="shared" si="174"/>
        <v/>
      </c>
      <c r="AY464" s="10" t="str">
        <f t="shared" si="176"/>
        <v/>
      </c>
      <c r="AZ464" s="10" t="str">
        <f t="shared" si="175"/>
        <v/>
      </c>
      <c r="BA464" s="10" t="str">
        <f t="shared" si="178"/>
        <v xml:space="preserve"> </v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 x14ac:dyDescent="0.25"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 xml:space="preserve"> </v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 x14ac:dyDescent="0.25"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/>
      </c>
      <c r="AU466" s="10" t="str">
        <f t="shared" si="171"/>
        <v/>
      </c>
      <c r="AV466" s="10" t="str">
        <f t="shared" si="172"/>
        <v/>
      </c>
      <c r="AW466" s="10" t="str">
        <f t="shared" si="173"/>
        <v/>
      </c>
      <c r="AX466" s="10" t="str">
        <f t="shared" si="174"/>
        <v/>
      </c>
      <c r="AY466" s="10" t="str">
        <f t="shared" si="176"/>
        <v/>
      </c>
      <c r="AZ466" s="10" t="str">
        <f t="shared" si="175"/>
        <v/>
      </c>
      <c r="BA466" s="10" t="str">
        <f t="shared" si="178"/>
        <v xml:space="preserve"> </v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 x14ac:dyDescent="0.25"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 xml:space="preserve"> </v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 x14ac:dyDescent="0.25"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 xml:space="preserve"> </v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 x14ac:dyDescent="0.25"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 xml:space="preserve"> </v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 x14ac:dyDescent="0.25"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/>
      </c>
      <c r="AU470" s="10" t="str">
        <f t="shared" si="171"/>
        <v/>
      </c>
      <c r="AV470" s="10" t="str">
        <f t="shared" si="172"/>
        <v/>
      </c>
      <c r="AW470" s="10" t="str">
        <f t="shared" si="173"/>
        <v/>
      </c>
      <c r="AX470" s="10" t="str">
        <f t="shared" si="174"/>
        <v/>
      </c>
      <c r="AY470" s="10" t="str">
        <f t="shared" si="176"/>
        <v/>
      </c>
      <c r="AZ470" s="10" t="str">
        <f t="shared" si="175"/>
        <v/>
      </c>
      <c r="BA470" s="10" t="str">
        <f t="shared" si="178"/>
        <v xml:space="preserve"> </v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 x14ac:dyDescent="0.25"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 xml:space="preserve"> </v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 x14ac:dyDescent="0.25"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 xml:space="preserve"> </v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 x14ac:dyDescent="0.25"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 xml:space="preserve"> </v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 x14ac:dyDescent="0.25"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 xml:space="preserve"> </v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 x14ac:dyDescent="0.25"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 xml:space="preserve"> </v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 x14ac:dyDescent="0.25"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 xml:space="preserve"> </v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 x14ac:dyDescent="0.25"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 xml:space="preserve"> </v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 x14ac:dyDescent="0.25"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 xml:space="preserve"> </v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 x14ac:dyDescent="0.25"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 xml:space="preserve"> </v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 x14ac:dyDescent="0.25"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 xml:space="preserve"> </v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 x14ac:dyDescent="0.25"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 xml:space="preserve"> </v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 x14ac:dyDescent="0.25"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 xml:space="preserve"> </v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 x14ac:dyDescent="0.25"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 xml:space="preserve"> </v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 x14ac:dyDescent="0.25"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/>
      </c>
      <c r="AU484" s="10" t="str">
        <f t="shared" si="192"/>
        <v/>
      </c>
      <c r="AV484" s="10" t="str">
        <f t="shared" si="193"/>
        <v/>
      </c>
      <c r="AW484" s="10" t="str">
        <f t="shared" si="194"/>
        <v/>
      </c>
      <c r="AX484" s="10" t="str">
        <f t="shared" si="195"/>
        <v/>
      </c>
      <c r="AY484" s="10" t="str">
        <f t="shared" si="176"/>
        <v/>
      </c>
      <c r="AZ484" s="10" t="str">
        <f t="shared" si="196"/>
        <v/>
      </c>
      <c r="BA484" s="10" t="str">
        <f t="shared" si="178"/>
        <v xml:space="preserve"> </v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 x14ac:dyDescent="0.25"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 xml:space="preserve"> </v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 x14ac:dyDescent="0.25"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/>
      </c>
      <c r="AU486" s="10" t="str">
        <f t="shared" si="192"/>
        <v/>
      </c>
      <c r="AV486" s="10" t="str">
        <f t="shared" si="193"/>
        <v/>
      </c>
      <c r="AW486" s="10" t="str">
        <f t="shared" si="194"/>
        <v/>
      </c>
      <c r="AX486" s="10" t="str">
        <f t="shared" si="195"/>
        <v/>
      </c>
      <c r="AY486" s="10" t="str">
        <f t="shared" si="176"/>
        <v/>
      </c>
      <c r="AZ486" s="10" t="str">
        <f t="shared" si="196"/>
        <v/>
      </c>
      <c r="BA486" s="10" t="str">
        <f t="shared" si="178"/>
        <v xml:space="preserve"> </v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 x14ac:dyDescent="0.25"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 xml:space="preserve"> </v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 x14ac:dyDescent="0.25"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 xml:space="preserve"> </v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 x14ac:dyDescent="0.25"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 xml:space="preserve"> </v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 x14ac:dyDescent="0.25"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/>
      </c>
      <c r="AU490" s="10" t="str">
        <f t="shared" si="192"/>
        <v/>
      </c>
      <c r="AV490" s="10" t="str">
        <f t="shared" si="193"/>
        <v/>
      </c>
      <c r="AW490" s="10" t="str">
        <f t="shared" si="194"/>
        <v/>
      </c>
      <c r="AX490" s="10" t="str">
        <f t="shared" si="195"/>
        <v/>
      </c>
      <c r="AY490" s="10" t="str">
        <f t="shared" si="176"/>
        <v/>
      </c>
      <c r="AZ490" s="10" t="str">
        <f t="shared" si="196"/>
        <v/>
      </c>
      <c r="BA490" s="10" t="str">
        <f t="shared" si="178"/>
        <v xml:space="preserve"> </v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 x14ac:dyDescent="0.25"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 xml:space="preserve"> </v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 x14ac:dyDescent="0.25"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 xml:space="preserve"> </v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 x14ac:dyDescent="0.25"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 xml:space="preserve"> </v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 x14ac:dyDescent="0.25"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 xml:space="preserve"> </v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 x14ac:dyDescent="0.25"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 xml:space="preserve"> </v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 x14ac:dyDescent="0.25"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 xml:space="preserve"> </v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 x14ac:dyDescent="0.25"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 xml:space="preserve"> </v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 x14ac:dyDescent="0.25"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 xml:space="preserve"> </v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 x14ac:dyDescent="0.25"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 xml:space="preserve"> </v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 x14ac:dyDescent="0.25"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 xml:space="preserve"> </v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 x14ac:dyDescent="0.25"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 xml:space="preserve"> </v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 x14ac:dyDescent="0.25"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 xml:space="preserve"> </v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 x14ac:dyDescent="0.25"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 xml:space="preserve"> </v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 x14ac:dyDescent="0.25"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 xml:space="preserve"> </v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 x14ac:dyDescent="0.25"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 xml:space="preserve"> </v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 x14ac:dyDescent="0.25"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 xml:space="preserve"> </v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 x14ac:dyDescent="0.25"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 xml:space="preserve"> </v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 x14ac:dyDescent="0.25"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 xml:space="preserve"> </v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 x14ac:dyDescent="0.25"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 xml:space="preserve"> </v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 x14ac:dyDescent="0.25"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 xml:space="preserve"> </v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 x14ac:dyDescent="0.25"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/>
      </c>
      <c r="AU511" s="10" t="str">
        <f t="shared" si="192"/>
        <v/>
      </c>
      <c r="AV511" s="10" t="str">
        <f t="shared" si="193"/>
        <v/>
      </c>
      <c r="AW511" s="10" t="str">
        <f t="shared" si="194"/>
        <v/>
      </c>
      <c r="AX511" s="10" t="str">
        <f t="shared" si="195"/>
        <v/>
      </c>
      <c r="AY511" s="10" t="str">
        <f t="shared" si="176"/>
        <v/>
      </c>
      <c r="AZ511" s="10" t="str">
        <f t="shared" si="196"/>
        <v/>
      </c>
      <c r="BA511" s="10" t="str">
        <f t="shared" si="178"/>
        <v xml:space="preserve"> </v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 x14ac:dyDescent="0.25"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 xml:space="preserve"> </v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 x14ac:dyDescent="0.25"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 xml:space="preserve"> </v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 x14ac:dyDescent="0.25"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 xml:space="preserve"> </v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 x14ac:dyDescent="0.25"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/>
      </c>
      <c r="AU515" s="10" t="str">
        <f t="shared" si="192"/>
        <v/>
      </c>
      <c r="AV515" s="10" t="str">
        <f t="shared" si="193"/>
        <v/>
      </c>
      <c r="AW515" s="10" t="str">
        <f t="shared" si="194"/>
        <v/>
      </c>
      <c r="AX515" s="10" t="str">
        <f t="shared" si="195"/>
        <v/>
      </c>
      <c r="AY515" s="10" t="str">
        <f t="shared" si="176"/>
        <v/>
      </c>
      <c r="AZ515" s="10" t="str">
        <f t="shared" si="196"/>
        <v/>
      </c>
      <c r="BA515" s="10" t="str">
        <f t="shared" si="178"/>
        <v xml:space="preserve"> </v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 x14ac:dyDescent="0.25"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 xml:space="preserve"> </v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 x14ac:dyDescent="0.25"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 xml:space="preserve"> </v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 x14ac:dyDescent="0.25"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/>
      </c>
      <c r="AU518" s="10" t="str">
        <f t="shared" si="192"/>
        <v/>
      </c>
      <c r="AV518" s="10" t="str">
        <f t="shared" si="193"/>
        <v/>
      </c>
      <c r="AW518" s="10" t="str">
        <f t="shared" si="194"/>
        <v/>
      </c>
      <c r="AX518" s="10" t="str">
        <f t="shared" si="195"/>
        <v/>
      </c>
      <c r="AY518" s="10" t="str">
        <f t="shared" si="197"/>
        <v/>
      </c>
      <c r="AZ518" s="10" t="str">
        <f t="shared" si="196"/>
        <v/>
      </c>
      <c r="BA518" s="10" t="str">
        <f t="shared" si="178"/>
        <v xml:space="preserve"> </v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 x14ac:dyDescent="0.25"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 xml:space="preserve"> </v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 x14ac:dyDescent="0.25"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 xml:space="preserve"> </v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 x14ac:dyDescent="0.25"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 xml:space="preserve"> </v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 x14ac:dyDescent="0.25"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 xml:space="preserve"> </v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 x14ac:dyDescent="0.25"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 xml:space="preserve"> </v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 x14ac:dyDescent="0.25"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 xml:space="preserve"> </v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 x14ac:dyDescent="0.25"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/>
      </c>
      <c r="AU525" s="10" t="str">
        <f t="shared" si="192"/>
        <v/>
      </c>
      <c r="AV525" s="10" t="str">
        <f t="shared" si="193"/>
        <v/>
      </c>
      <c r="AW525" s="10" t="str">
        <f t="shared" si="194"/>
        <v/>
      </c>
      <c r="AX525" s="10" t="str">
        <f t="shared" si="195"/>
        <v/>
      </c>
      <c r="AY525" s="10" t="str">
        <f t="shared" si="197"/>
        <v/>
      </c>
      <c r="AZ525" s="10" t="str">
        <f t="shared" si="196"/>
        <v/>
      </c>
      <c r="BA525" s="10" t="str">
        <f t="shared" si="199"/>
        <v xml:space="preserve"> </v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 x14ac:dyDescent="0.25"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 xml:space="preserve"> </v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 x14ac:dyDescent="0.2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 xml:space="preserve"> </v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 x14ac:dyDescent="0.25"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 xml:space="preserve"> </v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 x14ac:dyDescent="0.25"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 xml:space="preserve"> </v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 x14ac:dyDescent="0.25"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 xml:space="preserve"> </v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 x14ac:dyDescent="0.25"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/>
      </c>
      <c r="AU531" s="10" t="str">
        <f t="shared" si="192"/>
        <v/>
      </c>
      <c r="AV531" s="10" t="str">
        <f t="shared" si="193"/>
        <v/>
      </c>
      <c r="AW531" s="10" t="str">
        <f t="shared" si="194"/>
        <v/>
      </c>
      <c r="AX531" s="10" t="str">
        <f t="shared" si="195"/>
        <v/>
      </c>
      <c r="AY531" s="10" t="str">
        <f t="shared" si="197"/>
        <v/>
      </c>
      <c r="AZ531" s="10" t="str">
        <f t="shared" si="196"/>
        <v/>
      </c>
      <c r="BA531" s="10" t="str">
        <f t="shared" si="199"/>
        <v xml:space="preserve"> </v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 x14ac:dyDescent="0.25"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 xml:space="preserve"> </v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 x14ac:dyDescent="0.25"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 xml:space="preserve"> </v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 x14ac:dyDescent="0.25"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/>
      </c>
      <c r="AU534" s="10" t="str">
        <f t="shared" si="192"/>
        <v/>
      </c>
      <c r="AV534" s="10" t="str">
        <f t="shared" si="193"/>
        <v/>
      </c>
      <c r="AW534" s="10" t="str">
        <f t="shared" si="194"/>
        <v/>
      </c>
      <c r="AX534" s="10" t="str">
        <f t="shared" si="195"/>
        <v/>
      </c>
      <c r="AY534" s="10" t="str">
        <f t="shared" si="197"/>
        <v/>
      </c>
      <c r="AZ534" s="10" t="str">
        <f t="shared" si="196"/>
        <v/>
      </c>
      <c r="BA534" s="10" t="str">
        <f t="shared" si="199"/>
        <v xml:space="preserve"> </v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 x14ac:dyDescent="0.25"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 xml:space="preserve"> </v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 x14ac:dyDescent="0.25"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 xml:space="preserve"> </v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 x14ac:dyDescent="0.25"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/>
      </c>
      <c r="AU537" s="10" t="str">
        <f t="shared" si="192"/>
        <v/>
      </c>
      <c r="AV537" s="10" t="str">
        <f t="shared" si="193"/>
        <v/>
      </c>
      <c r="AW537" s="10" t="str">
        <f t="shared" si="194"/>
        <v/>
      </c>
      <c r="AX537" s="10" t="str">
        <f t="shared" si="195"/>
        <v/>
      </c>
      <c r="AY537" s="10" t="str">
        <f t="shared" si="197"/>
        <v/>
      </c>
      <c r="AZ537" s="10" t="str">
        <f t="shared" si="196"/>
        <v/>
      </c>
      <c r="BA537" s="10" t="str">
        <f t="shared" si="199"/>
        <v xml:space="preserve"> </v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 x14ac:dyDescent="0.25"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 xml:space="preserve"> </v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 x14ac:dyDescent="0.25"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 xml:space="preserve"> </v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 x14ac:dyDescent="0.25"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/>
      </c>
      <c r="AU540" s="10" t="str">
        <f t="shared" si="192"/>
        <v/>
      </c>
      <c r="AV540" s="10" t="str">
        <f t="shared" si="193"/>
        <v/>
      </c>
      <c r="AW540" s="10" t="str">
        <f t="shared" si="194"/>
        <v/>
      </c>
      <c r="AX540" s="10" t="str">
        <f t="shared" si="195"/>
        <v/>
      </c>
      <c r="AY540" s="10" t="str">
        <f t="shared" si="197"/>
        <v/>
      </c>
      <c r="AZ540" s="10" t="str">
        <f t="shared" si="196"/>
        <v/>
      </c>
      <c r="BA540" s="10" t="str">
        <f t="shared" si="199"/>
        <v xml:space="preserve"> </v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 x14ac:dyDescent="0.25"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 xml:space="preserve"> </v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 x14ac:dyDescent="0.25"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 xml:space="preserve"> </v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 x14ac:dyDescent="0.25"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/>
      </c>
      <c r="AU543" s="10" t="str">
        <f t="shared" si="213"/>
        <v/>
      </c>
      <c r="AV543" s="10" t="str">
        <f t="shared" si="214"/>
        <v/>
      </c>
      <c r="AW543" s="10" t="str">
        <f t="shared" si="215"/>
        <v/>
      </c>
      <c r="AX543" s="10" t="str">
        <f t="shared" si="216"/>
        <v/>
      </c>
      <c r="AY543" s="10" t="str">
        <f t="shared" si="197"/>
        <v/>
      </c>
      <c r="AZ543" s="10" t="str">
        <f t="shared" si="217"/>
        <v/>
      </c>
      <c r="BA543" s="10" t="str">
        <f t="shared" si="199"/>
        <v xml:space="preserve"> </v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 x14ac:dyDescent="0.25"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 xml:space="preserve"> </v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 x14ac:dyDescent="0.25"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 xml:space="preserve"> </v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 x14ac:dyDescent="0.25"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 xml:space="preserve"> </v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 x14ac:dyDescent="0.25"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/>
      </c>
      <c r="AU547" s="10" t="str">
        <f t="shared" si="213"/>
        <v/>
      </c>
      <c r="AV547" s="10" t="str">
        <f t="shared" si="214"/>
        <v/>
      </c>
      <c r="AW547" s="10" t="str">
        <f t="shared" si="215"/>
        <v/>
      </c>
      <c r="AX547" s="10" t="str">
        <f t="shared" si="216"/>
        <v/>
      </c>
      <c r="AY547" s="10" t="str">
        <f t="shared" si="197"/>
        <v/>
      </c>
      <c r="AZ547" s="10" t="str">
        <f t="shared" si="217"/>
        <v/>
      </c>
      <c r="BA547" s="10" t="str">
        <f t="shared" si="199"/>
        <v xml:space="preserve"> </v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 x14ac:dyDescent="0.25"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 xml:space="preserve"> </v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 x14ac:dyDescent="0.25"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 xml:space="preserve"> </v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 x14ac:dyDescent="0.25"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 xml:space="preserve"> </v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 x14ac:dyDescent="0.25"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/>
      </c>
      <c r="AU551" s="10" t="str">
        <f t="shared" si="213"/>
        <v/>
      </c>
      <c r="AV551" s="10" t="str">
        <f t="shared" si="214"/>
        <v/>
      </c>
      <c r="AW551" s="10" t="str">
        <f t="shared" si="215"/>
        <v/>
      </c>
      <c r="AX551" s="10" t="str">
        <f t="shared" si="216"/>
        <v/>
      </c>
      <c r="AY551" s="10" t="str">
        <f t="shared" si="197"/>
        <v/>
      </c>
      <c r="AZ551" s="10" t="str">
        <f t="shared" si="217"/>
        <v/>
      </c>
      <c r="BA551" s="10" t="str">
        <f t="shared" si="199"/>
        <v xml:space="preserve"> </v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 x14ac:dyDescent="0.25"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 xml:space="preserve"> </v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 x14ac:dyDescent="0.25"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/>
      </c>
      <c r="AU553" s="10" t="str">
        <f t="shared" si="213"/>
        <v/>
      </c>
      <c r="AV553" s="10" t="str">
        <f t="shared" si="214"/>
        <v/>
      </c>
      <c r="AW553" s="10" t="str">
        <f t="shared" si="215"/>
        <v/>
      </c>
      <c r="AX553" s="10" t="str">
        <f t="shared" si="216"/>
        <v/>
      </c>
      <c r="AY553" s="10" t="str">
        <f t="shared" si="197"/>
        <v/>
      </c>
      <c r="AZ553" s="10" t="str">
        <f t="shared" si="217"/>
        <v/>
      </c>
      <c r="BA553" s="10" t="str">
        <f t="shared" si="199"/>
        <v xml:space="preserve"> </v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 x14ac:dyDescent="0.25"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 xml:space="preserve"> </v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 x14ac:dyDescent="0.25"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 xml:space="preserve"> </v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 x14ac:dyDescent="0.25"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/>
      </c>
      <c r="AU556" s="10" t="str">
        <f t="shared" si="213"/>
        <v/>
      </c>
      <c r="AV556" s="10" t="str">
        <f t="shared" si="214"/>
        <v/>
      </c>
      <c r="AW556" s="10" t="str">
        <f t="shared" si="215"/>
        <v/>
      </c>
      <c r="AX556" s="10" t="str">
        <f t="shared" si="216"/>
        <v/>
      </c>
      <c r="AY556" s="10" t="str">
        <f t="shared" si="197"/>
        <v/>
      </c>
      <c r="AZ556" s="10" t="str">
        <f t="shared" si="217"/>
        <v/>
      </c>
      <c r="BA556" s="10" t="str">
        <f t="shared" si="199"/>
        <v xml:space="preserve"> </v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 x14ac:dyDescent="0.25"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 xml:space="preserve"> </v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 x14ac:dyDescent="0.25"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 xml:space="preserve"> </v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 x14ac:dyDescent="0.25"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/>
      </c>
      <c r="AU559" s="10" t="str">
        <f t="shared" si="213"/>
        <v/>
      </c>
      <c r="AV559" s="10" t="str">
        <f t="shared" si="214"/>
        <v/>
      </c>
      <c r="AW559" s="10" t="str">
        <f t="shared" si="215"/>
        <v/>
      </c>
      <c r="AX559" s="10" t="str">
        <f t="shared" si="216"/>
        <v/>
      </c>
      <c r="AY559" s="10" t="str">
        <f t="shared" si="197"/>
        <v/>
      </c>
      <c r="AZ559" s="10" t="str">
        <f t="shared" si="217"/>
        <v/>
      </c>
      <c r="BA559" s="10" t="str">
        <f t="shared" si="199"/>
        <v xml:space="preserve"> </v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 x14ac:dyDescent="0.25"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 xml:space="preserve"> </v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 x14ac:dyDescent="0.25"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/>
      </c>
      <c r="AU561" s="10" t="str">
        <f t="shared" si="213"/>
        <v/>
      </c>
      <c r="AV561" s="10" t="str">
        <f t="shared" si="214"/>
        <v/>
      </c>
      <c r="AW561" s="10" t="str">
        <f t="shared" si="215"/>
        <v/>
      </c>
      <c r="AX561" s="10" t="str">
        <f t="shared" si="216"/>
        <v/>
      </c>
      <c r="AY561" s="10" t="str">
        <f t="shared" si="197"/>
        <v/>
      </c>
      <c r="AZ561" s="10" t="str">
        <f t="shared" si="217"/>
        <v/>
      </c>
      <c r="BA561" s="10" t="str">
        <f t="shared" si="199"/>
        <v xml:space="preserve"> </v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 x14ac:dyDescent="0.25"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 xml:space="preserve"> </v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 x14ac:dyDescent="0.25"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 xml:space="preserve"> </v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 x14ac:dyDescent="0.25"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 xml:space="preserve"> </v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 x14ac:dyDescent="0.25"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 xml:space="preserve"> </v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 x14ac:dyDescent="0.25"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/>
      </c>
      <c r="AU566" s="10" t="str">
        <f t="shared" si="213"/>
        <v/>
      </c>
      <c r="AV566" s="10" t="str">
        <f t="shared" si="214"/>
        <v/>
      </c>
      <c r="AW566" s="10" t="str">
        <f t="shared" si="215"/>
        <v/>
      </c>
      <c r="AX566" s="10" t="str">
        <f t="shared" si="216"/>
        <v/>
      </c>
      <c r="AY566" s="10" t="str">
        <f t="shared" si="197"/>
        <v/>
      </c>
      <c r="AZ566" s="10" t="str">
        <f t="shared" si="217"/>
        <v/>
      </c>
      <c r="BA566" s="10" t="str">
        <f t="shared" si="199"/>
        <v xml:space="preserve"> </v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 x14ac:dyDescent="0.25"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 xml:space="preserve"> </v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 x14ac:dyDescent="0.25"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 xml:space="preserve"> </v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 x14ac:dyDescent="0.25"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/>
      </c>
      <c r="AU569" s="10" t="str">
        <f t="shared" si="213"/>
        <v/>
      </c>
      <c r="AV569" s="10" t="str">
        <f t="shared" si="214"/>
        <v/>
      </c>
      <c r="AW569" s="10" t="str">
        <f t="shared" si="215"/>
        <v/>
      </c>
      <c r="AX569" s="10" t="str">
        <f t="shared" si="216"/>
        <v/>
      </c>
      <c r="AY569" s="10" t="str">
        <f t="shared" si="197"/>
        <v/>
      </c>
      <c r="AZ569" s="10" t="str">
        <f t="shared" si="217"/>
        <v/>
      </c>
      <c r="BA569" s="10" t="str">
        <f t="shared" si="199"/>
        <v xml:space="preserve"> </v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 x14ac:dyDescent="0.25"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 xml:space="preserve"> </v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 x14ac:dyDescent="0.25"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/>
      </c>
      <c r="AU571" s="10" t="str">
        <f t="shared" si="213"/>
        <v/>
      </c>
      <c r="AV571" s="10" t="str">
        <f t="shared" si="214"/>
        <v/>
      </c>
      <c r="AW571" s="10" t="str">
        <f t="shared" si="215"/>
        <v/>
      </c>
      <c r="AX571" s="10" t="str">
        <f t="shared" si="216"/>
        <v/>
      </c>
      <c r="AY571" s="10" t="str">
        <f t="shared" si="197"/>
        <v/>
      </c>
      <c r="AZ571" s="10" t="str">
        <f t="shared" si="217"/>
        <v/>
      </c>
      <c r="BA571" s="10" t="str">
        <f t="shared" si="199"/>
        <v xml:space="preserve"> </v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 x14ac:dyDescent="0.25"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 xml:space="preserve"> </v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 x14ac:dyDescent="0.25"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 xml:space="preserve"> </v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 x14ac:dyDescent="0.25"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 xml:space="preserve"> </v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 x14ac:dyDescent="0.25"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 xml:space="preserve"> </v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 x14ac:dyDescent="0.25"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/>
      </c>
      <c r="AU576" s="10" t="str">
        <f t="shared" si="213"/>
        <v/>
      </c>
      <c r="AV576" s="10" t="str">
        <f t="shared" si="214"/>
        <v/>
      </c>
      <c r="AW576" s="10" t="str">
        <f t="shared" si="215"/>
        <v/>
      </c>
      <c r="AX576" s="10" t="str">
        <f t="shared" si="216"/>
        <v/>
      </c>
      <c r="AY576" s="10" t="str">
        <f t="shared" si="197"/>
        <v/>
      </c>
      <c r="AZ576" s="10" t="str">
        <f t="shared" si="217"/>
        <v/>
      </c>
      <c r="BA576" s="10" t="str">
        <f t="shared" si="199"/>
        <v xml:space="preserve"> </v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 x14ac:dyDescent="0.25"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 xml:space="preserve"> </v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 x14ac:dyDescent="0.25"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 xml:space="preserve"> </v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 x14ac:dyDescent="0.25"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/>
      </c>
      <c r="AU579" s="10" t="str">
        <f t="shared" si="213"/>
        <v/>
      </c>
      <c r="AV579" s="10" t="str">
        <f t="shared" si="214"/>
        <v/>
      </c>
      <c r="AW579" s="10" t="str">
        <f t="shared" si="215"/>
        <v/>
      </c>
      <c r="AX579" s="10" t="str">
        <f t="shared" si="216"/>
        <v/>
      </c>
      <c r="AY579" s="10" t="str">
        <f t="shared" si="197"/>
        <v/>
      </c>
      <c r="AZ579" s="10" t="str">
        <f t="shared" si="217"/>
        <v/>
      </c>
      <c r="BA579" s="10" t="str">
        <f t="shared" si="199"/>
        <v xml:space="preserve"> </v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 x14ac:dyDescent="0.25"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 xml:space="preserve"> </v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 x14ac:dyDescent="0.25"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/>
      </c>
      <c r="AU581" s="10" t="str">
        <f t="shared" si="213"/>
        <v/>
      </c>
      <c r="AV581" s="10" t="str">
        <f t="shared" si="214"/>
        <v/>
      </c>
      <c r="AW581" s="10" t="str">
        <f t="shared" si="215"/>
        <v/>
      </c>
      <c r="AX581" s="10" t="str">
        <f t="shared" si="216"/>
        <v/>
      </c>
      <c r="AY581" s="10" t="str">
        <f t="shared" si="218"/>
        <v/>
      </c>
      <c r="AZ581" s="10" t="str">
        <f t="shared" si="217"/>
        <v/>
      </c>
      <c r="BA581" s="10" t="str">
        <f t="shared" si="199"/>
        <v xml:space="preserve"> </v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 x14ac:dyDescent="0.25"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 xml:space="preserve"> </v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 x14ac:dyDescent="0.25"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 xml:space="preserve"> </v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 x14ac:dyDescent="0.25"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 xml:space="preserve"> </v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 x14ac:dyDescent="0.25"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 xml:space="preserve"> </v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 x14ac:dyDescent="0.25"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/>
      </c>
      <c r="AU586" s="10" t="str">
        <f t="shared" si="213"/>
        <v/>
      </c>
      <c r="AV586" s="10" t="str">
        <f t="shared" si="214"/>
        <v/>
      </c>
      <c r="AW586" s="10" t="str">
        <f t="shared" si="215"/>
        <v/>
      </c>
      <c r="AX586" s="10" t="str">
        <f t="shared" si="216"/>
        <v/>
      </c>
      <c r="AY586" s="10" t="str">
        <f t="shared" si="218"/>
        <v/>
      </c>
      <c r="AZ586" s="10" t="str">
        <f t="shared" si="217"/>
        <v/>
      </c>
      <c r="BA586" s="10" t="str">
        <f t="shared" si="220"/>
        <v xml:space="preserve"> </v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 x14ac:dyDescent="0.25"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 xml:space="preserve"> </v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 x14ac:dyDescent="0.25"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/>
      </c>
      <c r="AU588" s="10" t="str">
        <f t="shared" si="213"/>
        <v/>
      </c>
      <c r="AV588" s="10" t="str">
        <f t="shared" si="214"/>
        <v/>
      </c>
      <c r="AW588" s="10" t="str">
        <f t="shared" si="215"/>
        <v/>
      </c>
      <c r="AX588" s="10" t="str">
        <f t="shared" si="216"/>
        <v/>
      </c>
      <c r="AY588" s="10" t="str">
        <f t="shared" si="218"/>
        <v/>
      </c>
      <c r="AZ588" s="10" t="str">
        <f t="shared" si="217"/>
        <v/>
      </c>
      <c r="BA588" s="10" t="str">
        <f t="shared" si="220"/>
        <v xml:space="preserve"> </v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 x14ac:dyDescent="0.25"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 xml:space="preserve"> </v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 x14ac:dyDescent="0.25"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 xml:space="preserve"> </v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 x14ac:dyDescent="0.25"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/>
      </c>
      <c r="AU591" s="10" t="str">
        <f t="shared" si="213"/>
        <v/>
      </c>
      <c r="AV591" s="10" t="str">
        <f t="shared" si="214"/>
        <v/>
      </c>
      <c r="AW591" s="10" t="str">
        <f t="shared" si="215"/>
        <v/>
      </c>
      <c r="AX591" s="10" t="str">
        <f t="shared" si="216"/>
        <v/>
      </c>
      <c r="AY591" s="10" t="str">
        <f t="shared" si="218"/>
        <v/>
      </c>
      <c r="AZ591" s="10" t="str">
        <f t="shared" si="217"/>
        <v/>
      </c>
      <c r="BA591" s="10" t="str">
        <f t="shared" si="220"/>
        <v xml:space="preserve"> </v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 x14ac:dyDescent="0.25"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 xml:space="preserve"> </v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 x14ac:dyDescent="0.25"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/>
      </c>
      <c r="AU593" s="10" t="str">
        <f t="shared" si="213"/>
        <v/>
      </c>
      <c r="AV593" s="10" t="str">
        <f t="shared" si="214"/>
        <v/>
      </c>
      <c r="AW593" s="10" t="str">
        <f t="shared" si="215"/>
        <v/>
      </c>
      <c r="AX593" s="10" t="str">
        <f t="shared" si="216"/>
        <v/>
      </c>
      <c r="AY593" s="10" t="str">
        <f t="shared" si="218"/>
        <v/>
      </c>
      <c r="AZ593" s="10" t="str">
        <f t="shared" si="217"/>
        <v/>
      </c>
      <c r="BA593" s="10" t="str">
        <f t="shared" si="220"/>
        <v xml:space="preserve"> </v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 x14ac:dyDescent="0.2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 xml:space="preserve"> </v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 x14ac:dyDescent="0.25"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 xml:space="preserve"> </v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 x14ac:dyDescent="0.25"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 xml:space="preserve"> </v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 x14ac:dyDescent="0.25"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 xml:space="preserve"> </v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 x14ac:dyDescent="0.25"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 xml:space="preserve"> </v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 x14ac:dyDescent="0.25"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 xml:space="preserve"> </v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 x14ac:dyDescent="0.25"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 xml:space="preserve"> </v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 x14ac:dyDescent="0.25"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 xml:space="preserve"> </v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 x14ac:dyDescent="0.25"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 xml:space="preserve"> </v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 x14ac:dyDescent="0.25"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 xml:space="preserve"> </v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 x14ac:dyDescent="0.25"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 xml:space="preserve"> </v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 x14ac:dyDescent="0.25"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 xml:space="preserve"> </v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 x14ac:dyDescent="0.25"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 xml:space="preserve"> </v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 x14ac:dyDescent="0.25"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 xml:space="preserve"> </v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 x14ac:dyDescent="0.25"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 xml:space="preserve"> </v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 x14ac:dyDescent="0.25"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 xml:space="preserve"> </v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 x14ac:dyDescent="0.25"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 xml:space="preserve"> </v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 x14ac:dyDescent="0.25"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 xml:space="preserve"> </v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 x14ac:dyDescent="0.25"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 xml:space="preserve"> </v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 x14ac:dyDescent="0.25"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 xml:space="preserve"> </v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 x14ac:dyDescent="0.25"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 xml:space="preserve"> </v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 x14ac:dyDescent="0.25"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 xml:space="preserve"> </v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 x14ac:dyDescent="0.25"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 xml:space="preserve"> </v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 x14ac:dyDescent="0.25"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 xml:space="preserve"> </v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 x14ac:dyDescent="0.2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 xml:space="preserve"> </v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 x14ac:dyDescent="0.25"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 xml:space="preserve"> </v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 x14ac:dyDescent="0.25"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 xml:space="preserve"> </v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 x14ac:dyDescent="0.25"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 xml:space="preserve"> </v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 x14ac:dyDescent="0.25"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 xml:space="preserve"> </v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 x14ac:dyDescent="0.25"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 xml:space="preserve"> </v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 x14ac:dyDescent="0.25"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 xml:space="preserve"> </v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 x14ac:dyDescent="0.25"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 xml:space="preserve"> </v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 x14ac:dyDescent="0.25"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 xml:space="preserve"> </v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 x14ac:dyDescent="0.25"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 xml:space="preserve"> </v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 x14ac:dyDescent="0.25"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 xml:space="preserve"> </v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 x14ac:dyDescent="0.25"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 xml:space="preserve"> </v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 x14ac:dyDescent="0.25"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 xml:space="preserve"> </v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 x14ac:dyDescent="0.25"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 xml:space="preserve"> </v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 x14ac:dyDescent="0.25"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 xml:space="preserve"> </v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 x14ac:dyDescent="0.25"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 xml:space="preserve"> </v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 x14ac:dyDescent="0.25"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 xml:space="preserve"> </v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 x14ac:dyDescent="0.25"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 xml:space="preserve"> </v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 x14ac:dyDescent="0.25"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 xml:space="preserve"> </v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 x14ac:dyDescent="0.25"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 xml:space="preserve"> </v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 x14ac:dyDescent="0.25"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 xml:space="preserve"> </v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 x14ac:dyDescent="0.25"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 xml:space="preserve"> </v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 x14ac:dyDescent="0.25"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 xml:space="preserve"> </v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 x14ac:dyDescent="0.25"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 xml:space="preserve"> </v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 x14ac:dyDescent="0.25"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 xml:space="preserve"> </v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 x14ac:dyDescent="0.25"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 xml:space="preserve"> </v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 x14ac:dyDescent="0.25"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 xml:space="preserve"> </v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 x14ac:dyDescent="0.25"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 xml:space="preserve"> </v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 x14ac:dyDescent="0.25"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 xml:space="preserve"> </v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 x14ac:dyDescent="0.25"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 xml:space="preserve"> </v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 x14ac:dyDescent="0.25"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 xml:space="preserve"> </v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 x14ac:dyDescent="0.25"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 xml:space="preserve"> </v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 x14ac:dyDescent="0.25"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 xml:space="preserve"> </v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 x14ac:dyDescent="0.25"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 xml:space="preserve"> </v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 x14ac:dyDescent="0.25"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 xml:space="preserve"> </v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 x14ac:dyDescent="0.25"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 xml:space="preserve"> </v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 x14ac:dyDescent="0.25"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 xml:space="preserve"> </v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 x14ac:dyDescent="0.25"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 xml:space="preserve"> </v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 x14ac:dyDescent="0.25"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 xml:space="preserve"> </v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 x14ac:dyDescent="0.25"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 xml:space="preserve"> </v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 x14ac:dyDescent="0.25"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 xml:space="preserve"> </v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 x14ac:dyDescent="0.25"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 xml:space="preserve"> </v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 x14ac:dyDescent="0.25"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 xml:space="preserve"> </v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 x14ac:dyDescent="0.25"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 xml:space="preserve"> </v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 x14ac:dyDescent="0.25"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 xml:space="preserve"> </v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 x14ac:dyDescent="0.25"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 xml:space="preserve"> </v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 x14ac:dyDescent="0.25"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 xml:space="preserve"> </v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 x14ac:dyDescent="0.25"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 xml:space="preserve"> </v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 x14ac:dyDescent="0.25"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 xml:space="preserve"> </v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 x14ac:dyDescent="0.25"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 xml:space="preserve"> </v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 x14ac:dyDescent="0.25"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 xml:space="preserve"> </v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 x14ac:dyDescent="0.25"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 xml:space="preserve"> </v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 x14ac:dyDescent="0.25"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 xml:space="preserve"> </v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 x14ac:dyDescent="0.25"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 xml:space="preserve"> </v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 x14ac:dyDescent="0.25"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 xml:space="preserve"> </v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 x14ac:dyDescent="0.25"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 xml:space="preserve"> </v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 x14ac:dyDescent="0.25"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 xml:space="preserve"> </v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 x14ac:dyDescent="0.25"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 xml:space="preserve"> </v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 x14ac:dyDescent="0.25"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 xml:space="preserve"> </v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 x14ac:dyDescent="0.25"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 xml:space="preserve"> </v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 x14ac:dyDescent="0.25"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 xml:space="preserve"> </v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 x14ac:dyDescent="0.25"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 xml:space="preserve"> </v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 x14ac:dyDescent="0.25"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 xml:space="preserve"> </v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 x14ac:dyDescent="0.25"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 xml:space="preserve"> </v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 x14ac:dyDescent="0.25"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 xml:space="preserve"> </v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 x14ac:dyDescent="0.25"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 xml:space="preserve"> </v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 x14ac:dyDescent="0.25"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 xml:space="preserve"> </v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 x14ac:dyDescent="0.25"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 xml:space="preserve"> </v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 x14ac:dyDescent="0.25"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 xml:space="preserve"> </v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 x14ac:dyDescent="0.25"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 xml:space="preserve"> </v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 x14ac:dyDescent="0.25"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 xml:space="preserve"> </v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 x14ac:dyDescent="0.25"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 xml:space="preserve"> </v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 x14ac:dyDescent="0.25"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 xml:space="preserve"> </v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 x14ac:dyDescent="0.25"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 xml:space="preserve"> </v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 x14ac:dyDescent="0.25"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 xml:space="preserve"> </v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 x14ac:dyDescent="0.25"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 xml:space="preserve"> </v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 x14ac:dyDescent="0.25"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 xml:space="preserve"> </v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 x14ac:dyDescent="0.25"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 xml:space="preserve"> </v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 x14ac:dyDescent="0.25"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 xml:space="preserve"> </v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 x14ac:dyDescent="0.25"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 xml:space="preserve"> </v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 x14ac:dyDescent="0.25"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 xml:space="preserve"> </v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 x14ac:dyDescent="0.25"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 xml:space="preserve"> </v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 x14ac:dyDescent="0.25"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 xml:space="preserve"> </v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 x14ac:dyDescent="0.25"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 xml:space="preserve"> </v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 x14ac:dyDescent="0.25"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 xml:space="preserve"> </v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 x14ac:dyDescent="0.25"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 xml:space="preserve"> </v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 x14ac:dyDescent="0.25"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 xml:space="preserve"> </v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 x14ac:dyDescent="0.25"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 xml:space="preserve"> </v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 x14ac:dyDescent="0.25"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 xml:space="preserve"> </v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 x14ac:dyDescent="0.25"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 xml:space="preserve"> </v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 x14ac:dyDescent="0.25"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 xml:space="preserve"> </v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 x14ac:dyDescent="0.25"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 xml:space="preserve"> </v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 x14ac:dyDescent="0.25"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 xml:space="preserve"> </v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 x14ac:dyDescent="0.2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 xml:space="preserve"> </v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 x14ac:dyDescent="0.2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 xml:space="preserve"> </v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 x14ac:dyDescent="0.2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 xml:space="preserve"> </v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 x14ac:dyDescent="0.2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 xml:space="preserve"> </v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 x14ac:dyDescent="0.2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 xml:space="preserve"> </v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 x14ac:dyDescent="0.2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 xml:space="preserve"> </v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 x14ac:dyDescent="0.2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 xml:space="preserve"> </v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 x14ac:dyDescent="0.2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 xml:space="preserve"> </v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 x14ac:dyDescent="0.2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 xml:space="preserve"> </v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 x14ac:dyDescent="0.2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 xml:space="preserve"> </v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 x14ac:dyDescent="0.2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 xml:space="preserve"> </v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 x14ac:dyDescent="0.2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 xml:space="preserve"> </v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 x14ac:dyDescent="0.2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 xml:space="preserve"> </v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 x14ac:dyDescent="0.2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 xml:space="preserve"> </v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 x14ac:dyDescent="0.2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 xml:space="preserve"> </v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 x14ac:dyDescent="0.2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 xml:space="preserve"> </v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 x14ac:dyDescent="0.2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 xml:space="preserve"> </v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 x14ac:dyDescent="0.2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 xml:space="preserve"> </v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 x14ac:dyDescent="0.2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 xml:space="preserve"> </v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 x14ac:dyDescent="0.2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 xml:space="preserve"> </v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 x14ac:dyDescent="0.2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 xml:space="preserve"> </v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 x14ac:dyDescent="0.2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 xml:space="preserve"> </v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 x14ac:dyDescent="0.2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 xml:space="preserve"> </v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 x14ac:dyDescent="0.2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 xml:space="preserve"> </v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 x14ac:dyDescent="0.2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 xml:space="preserve"> </v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 x14ac:dyDescent="0.2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 xml:space="preserve"> </v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 x14ac:dyDescent="0.2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 xml:space="preserve"> </v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 x14ac:dyDescent="0.2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 xml:space="preserve"> </v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 x14ac:dyDescent="0.2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 xml:space="preserve"> </v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 x14ac:dyDescent="0.2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 xml:space="preserve"> </v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 x14ac:dyDescent="0.2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 xml:space="preserve"> </v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 x14ac:dyDescent="0.2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 xml:space="preserve"> </v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 x14ac:dyDescent="0.2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 xml:space="preserve"> </v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 x14ac:dyDescent="0.2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 xml:space="preserve"> </v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 x14ac:dyDescent="0.2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 xml:space="preserve"> </v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 x14ac:dyDescent="0.2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 xml:space="preserve"> </v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 x14ac:dyDescent="0.2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 xml:space="preserve"> </v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 x14ac:dyDescent="0.2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 xml:space="preserve"> </v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 x14ac:dyDescent="0.2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 xml:space="preserve"> </v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 x14ac:dyDescent="0.2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 xml:space="preserve"> </v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 x14ac:dyDescent="0.2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 xml:space="preserve"> </v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 x14ac:dyDescent="0.2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 xml:space="preserve"> </v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 x14ac:dyDescent="0.2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 xml:space="preserve"> </v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 x14ac:dyDescent="0.2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 xml:space="preserve"> </v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 x14ac:dyDescent="0.2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 xml:space="preserve"> </v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 x14ac:dyDescent="0.2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 xml:space="preserve"> </v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 x14ac:dyDescent="0.2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 xml:space="preserve"> </v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 x14ac:dyDescent="0.2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 xml:space="preserve"> </v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 x14ac:dyDescent="0.2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 xml:space="preserve"> </v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 x14ac:dyDescent="0.2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 xml:space="preserve"> </v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 x14ac:dyDescent="0.2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 xml:space="preserve"> </v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 x14ac:dyDescent="0.2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 xml:space="preserve"> </v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 x14ac:dyDescent="0.2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 xml:space="preserve"> </v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 x14ac:dyDescent="0.2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 xml:space="preserve"> </v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 x14ac:dyDescent="0.2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 xml:space="preserve"> </v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 x14ac:dyDescent="0.2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 xml:space="preserve"> </v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 x14ac:dyDescent="0.2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 xml:space="preserve"> </v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 x14ac:dyDescent="0.2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 xml:space="preserve"> </v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 x14ac:dyDescent="0.2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 xml:space="preserve"> </v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 x14ac:dyDescent="0.2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 xml:space="preserve"> </v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 x14ac:dyDescent="0.2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 xml:space="preserve"> </v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 x14ac:dyDescent="0.2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 xml:space="preserve"> </v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 x14ac:dyDescent="0.2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 xml:space="preserve"> </v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 x14ac:dyDescent="0.2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 xml:space="preserve"> </v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 x14ac:dyDescent="0.2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 xml:space="preserve"> </v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 x14ac:dyDescent="0.2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 xml:space="preserve"> </v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 x14ac:dyDescent="0.2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 xml:space="preserve"> </v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 x14ac:dyDescent="0.2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 xml:space="preserve"> </v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 x14ac:dyDescent="0.2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 xml:space="preserve"> </v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 x14ac:dyDescent="0.2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 xml:space="preserve"> </v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 x14ac:dyDescent="0.2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 xml:space="preserve"> </v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 x14ac:dyDescent="0.2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 xml:space="preserve"> </v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 x14ac:dyDescent="0.2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 xml:space="preserve"> </v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 x14ac:dyDescent="0.2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 xml:space="preserve"> </v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 x14ac:dyDescent="0.2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 xml:space="preserve"> </v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 x14ac:dyDescent="0.2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 xml:space="preserve"> </v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 x14ac:dyDescent="0.2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 xml:space="preserve"> </v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 x14ac:dyDescent="0.2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 xml:space="preserve"> </v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 x14ac:dyDescent="0.2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 xml:space="preserve"> </v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 x14ac:dyDescent="0.2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 xml:space="preserve"> </v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 x14ac:dyDescent="0.2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 xml:space="preserve"> </v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 x14ac:dyDescent="0.2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 xml:space="preserve"> </v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 x14ac:dyDescent="0.2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 xml:space="preserve"> </v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 x14ac:dyDescent="0.2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 xml:space="preserve"> </v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 x14ac:dyDescent="0.2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 xml:space="preserve"> </v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 x14ac:dyDescent="0.2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 xml:space="preserve"> </v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 x14ac:dyDescent="0.2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 xml:space="preserve"> </v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 x14ac:dyDescent="0.2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 xml:space="preserve"> </v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 x14ac:dyDescent="0.2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 xml:space="preserve"> </v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 x14ac:dyDescent="0.2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 xml:space="preserve"> </v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 x14ac:dyDescent="0.2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 xml:space="preserve"> </v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 x14ac:dyDescent="0.2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 xml:space="preserve"> </v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 x14ac:dyDescent="0.2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 xml:space="preserve"> </v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 x14ac:dyDescent="0.2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 xml:space="preserve"> </v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 x14ac:dyDescent="0.2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 xml:space="preserve"> </v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 x14ac:dyDescent="0.2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 xml:space="preserve"> </v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 x14ac:dyDescent="0.2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 xml:space="preserve"> </v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 x14ac:dyDescent="0.2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 xml:space="preserve"> </v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 x14ac:dyDescent="0.2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 xml:space="preserve"> </v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 x14ac:dyDescent="0.2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 xml:space="preserve"> </v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 x14ac:dyDescent="0.2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 xml:space="preserve"> </v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 x14ac:dyDescent="0.2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 xml:space="preserve"> </v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 x14ac:dyDescent="0.2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 xml:space="preserve"> </v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 x14ac:dyDescent="0.2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 xml:space="preserve"> </v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 x14ac:dyDescent="0.2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 xml:space="preserve"> </v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 x14ac:dyDescent="0.2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 xml:space="preserve"> </v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 x14ac:dyDescent="0.2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 xml:space="preserve"> </v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 x14ac:dyDescent="0.2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 xml:space="preserve"> </v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 x14ac:dyDescent="0.2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 xml:space="preserve"> </v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 x14ac:dyDescent="0.2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 xml:space="preserve"> </v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 x14ac:dyDescent="0.2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 xml:space="preserve"> </v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 x14ac:dyDescent="0.2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 xml:space="preserve"> </v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 x14ac:dyDescent="0.2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 xml:space="preserve"> </v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 x14ac:dyDescent="0.2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 xml:space="preserve"> </v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 x14ac:dyDescent="0.2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 xml:space="preserve"> </v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 x14ac:dyDescent="0.2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 xml:space="preserve"> </v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 x14ac:dyDescent="0.2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 xml:space="preserve"> </v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 x14ac:dyDescent="0.2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 xml:space="preserve"> </v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 x14ac:dyDescent="0.2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 xml:space="preserve"> </v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 x14ac:dyDescent="0.2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 xml:space="preserve"> </v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 x14ac:dyDescent="0.2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 xml:space="preserve"> </v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 x14ac:dyDescent="0.2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 xml:space="preserve"> </v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 x14ac:dyDescent="0.2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 xml:space="preserve"> </v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 x14ac:dyDescent="0.2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 xml:space="preserve"> </v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 x14ac:dyDescent="0.2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 xml:space="preserve"> </v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 x14ac:dyDescent="0.2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 xml:space="preserve"> </v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 x14ac:dyDescent="0.2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 xml:space="preserve"> </v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 x14ac:dyDescent="0.2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 xml:space="preserve"> </v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 x14ac:dyDescent="0.2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 xml:space="preserve"> </v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 x14ac:dyDescent="0.2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 xml:space="preserve"> </v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 x14ac:dyDescent="0.2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 xml:space="preserve"> </v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 x14ac:dyDescent="0.2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 xml:space="preserve"> </v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 x14ac:dyDescent="0.2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 xml:space="preserve"> </v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 x14ac:dyDescent="0.2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 xml:space="preserve"> </v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 x14ac:dyDescent="0.2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 xml:space="preserve"> </v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 x14ac:dyDescent="0.2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 xml:space="preserve"> </v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 x14ac:dyDescent="0.2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 xml:space="preserve"> </v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 x14ac:dyDescent="0.2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 xml:space="preserve"> </v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 x14ac:dyDescent="0.2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 xml:space="preserve"> </v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 x14ac:dyDescent="0.2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 xml:space="preserve"> </v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 x14ac:dyDescent="0.2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 xml:space="preserve"> </v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 x14ac:dyDescent="0.2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 xml:space="preserve"> </v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 x14ac:dyDescent="0.2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 xml:space="preserve"> </v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 x14ac:dyDescent="0.2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 xml:space="preserve"> </v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 x14ac:dyDescent="0.2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 xml:space="preserve"> </v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 x14ac:dyDescent="0.2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 xml:space="preserve"> </v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 x14ac:dyDescent="0.2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 xml:space="preserve"> </v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 x14ac:dyDescent="0.2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 xml:space="preserve"> </v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 x14ac:dyDescent="0.2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 xml:space="preserve"> </v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 x14ac:dyDescent="0.2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 xml:space="preserve"> </v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 x14ac:dyDescent="0.2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 xml:space="preserve"> </v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 x14ac:dyDescent="0.2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 xml:space="preserve"> </v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 x14ac:dyDescent="0.2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 xml:space="preserve"> </v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 x14ac:dyDescent="0.2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 xml:space="preserve"> </v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 x14ac:dyDescent="0.2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 xml:space="preserve"> </v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 x14ac:dyDescent="0.2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 xml:space="preserve"> </v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 x14ac:dyDescent="0.2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 xml:space="preserve"> </v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 x14ac:dyDescent="0.2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 xml:space="preserve"> </v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 x14ac:dyDescent="0.2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 xml:space="preserve"> </v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 x14ac:dyDescent="0.2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 xml:space="preserve"> </v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 x14ac:dyDescent="0.2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 xml:space="preserve"> </v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 x14ac:dyDescent="0.2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 xml:space="preserve"> </v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 x14ac:dyDescent="0.2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 xml:space="preserve"> </v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 x14ac:dyDescent="0.2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 xml:space="preserve"> </v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 x14ac:dyDescent="0.2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 xml:space="preserve"> </v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 x14ac:dyDescent="0.2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 xml:space="preserve"> </v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 x14ac:dyDescent="0.2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 xml:space="preserve"> </v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 x14ac:dyDescent="0.2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 xml:space="preserve"> </v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 x14ac:dyDescent="0.2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 xml:space="preserve"> </v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 x14ac:dyDescent="0.2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 xml:space="preserve"> </v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 x14ac:dyDescent="0.2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 xml:space="preserve"> </v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 x14ac:dyDescent="0.2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 xml:space="preserve"> </v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 x14ac:dyDescent="0.2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 xml:space="preserve"> </v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 x14ac:dyDescent="0.2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 xml:space="preserve"> </v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 x14ac:dyDescent="0.2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 xml:space="preserve"> </v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 x14ac:dyDescent="0.2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 xml:space="preserve"> </v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 x14ac:dyDescent="0.2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 xml:space="preserve"> </v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 x14ac:dyDescent="0.2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 xml:space="preserve"> </v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 x14ac:dyDescent="0.2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 xml:space="preserve"> </v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 x14ac:dyDescent="0.2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 xml:space="preserve"> </v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 x14ac:dyDescent="0.2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 xml:space="preserve"> </v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 x14ac:dyDescent="0.2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 xml:space="preserve"> </v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 x14ac:dyDescent="0.2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 xml:space="preserve"> </v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 x14ac:dyDescent="0.2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 xml:space="preserve"> </v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 x14ac:dyDescent="0.2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 xml:space="preserve"> </v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 x14ac:dyDescent="0.2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 xml:space="preserve"> </v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 x14ac:dyDescent="0.2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 xml:space="preserve"> </v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 x14ac:dyDescent="0.2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 xml:space="preserve"> </v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 x14ac:dyDescent="0.2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 xml:space="preserve"> </v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 x14ac:dyDescent="0.2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 xml:space="preserve"> </v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 x14ac:dyDescent="0.2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 xml:space="preserve"> </v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 x14ac:dyDescent="0.2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 xml:space="preserve"> </v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 x14ac:dyDescent="0.2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 xml:space="preserve"> </v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 x14ac:dyDescent="0.2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 xml:space="preserve"> </v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 x14ac:dyDescent="0.2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 xml:space="preserve"> </v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 x14ac:dyDescent="0.2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 xml:space="preserve"> </v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 x14ac:dyDescent="0.2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 xml:space="preserve"> </v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 x14ac:dyDescent="0.2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 xml:space="preserve"> </v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 x14ac:dyDescent="0.2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 xml:space="preserve"> </v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 x14ac:dyDescent="0.2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 xml:space="preserve"> </v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 x14ac:dyDescent="0.2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 xml:space="preserve"> </v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 x14ac:dyDescent="0.2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 xml:space="preserve"> </v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 x14ac:dyDescent="0.2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 xml:space="preserve"> </v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 x14ac:dyDescent="0.2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 xml:space="preserve"> </v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 x14ac:dyDescent="0.2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 xml:space="preserve"> </v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 x14ac:dyDescent="0.2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 xml:space="preserve"> </v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 x14ac:dyDescent="0.2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 xml:space="preserve"> </v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 x14ac:dyDescent="0.2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 xml:space="preserve"> </v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 x14ac:dyDescent="0.2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 xml:space="preserve"> </v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 x14ac:dyDescent="0.2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 xml:space="preserve"> </v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 x14ac:dyDescent="0.2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 xml:space="preserve"> </v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 x14ac:dyDescent="0.2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 xml:space="preserve"> </v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 x14ac:dyDescent="0.2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 xml:space="preserve"> </v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 x14ac:dyDescent="0.2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 xml:space="preserve"> </v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 x14ac:dyDescent="0.2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 xml:space="preserve"> </v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 x14ac:dyDescent="0.2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 xml:space="preserve"> </v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 x14ac:dyDescent="0.2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 xml:space="preserve"> </v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 x14ac:dyDescent="0.2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 xml:space="preserve"> </v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 x14ac:dyDescent="0.2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 xml:space="preserve"> </v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 x14ac:dyDescent="0.2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 xml:space="preserve"> </v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 x14ac:dyDescent="0.2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 xml:space="preserve"> </v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 x14ac:dyDescent="0.2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 xml:space="preserve"> </v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 x14ac:dyDescent="0.2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 xml:space="preserve"> </v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 x14ac:dyDescent="0.2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 xml:space="preserve"> </v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 x14ac:dyDescent="0.2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 xml:space="preserve"> </v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 x14ac:dyDescent="0.2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 xml:space="preserve"> </v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 x14ac:dyDescent="0.2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 xml:space="preserve"> </v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 x14ac:dyDescent="0.2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 xml:space="preserve"> </v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 x14ac:dyDescent="0.2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 xml:space="preserve"> </v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 x14ac:dyDescent="0.2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 xml:space="preserve"> </v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 x14ac:dyDescent="0.2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 xml:space="preserve"> </v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 x14ac:dyDescent="0.2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 xml:space="preserve"> </v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 x14ac:dyDescent="0.2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 xml:space="preserve"> </v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 x14ac:dyDescent="0.2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 xml:space="preserve"> </v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 x14ac:dyDescent="0.2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 xml:space="preserve"> </v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 x14ac:dyDescent="0.2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 xml:space="preserve"> </v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 x14ac:dyDescent="0.2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 xml:space="preserve"> </v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 x14ac:dyDescent="0.2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 xml:space="preserve"> </v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 x14ac:dyDescent="0.2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 xml:space="preserve"> </v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 x14ac:dyDescent="0.2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 xml:space="preserve"> </v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 x14ac:dyDescent="0.2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 xml:space="preserve"> </v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 x14ac:dyDescent="0.2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 xml:space="preserve"> </v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 x14ac:dyDescent="0.2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 xml:space="preserve"> </v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 x14ac:dyDescent="0.2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 xml:space="preserve"> </v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 x14ac:dyDescent="0.2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 xml:space="preserve"> </v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 x14ac:dyDescent="0.2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 xml:space="preserve"> </v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 x14ac:dyDescent="0.2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 xml:space="preserve"> </v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 x14ac:dyDescent="0.2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 xml:space="preserve"> </v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 x14ac:dyDescent="0.2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 xml:space="preserve"> </v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 x14ac:dyDescent="0.2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 xml:space="preserve"> </v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 x14ac:dyDescent="0.2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 xml:space="preserve"> </v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 x14ac:dyDescent="0.2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 xml:space="preserve"> </v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 x14ac:dyDescent="0.2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 xml:space="preserve"> </v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 x14ac:dyDescent="0.2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 xml:space="preserve"> </v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 x14ac:dyDescent="0.2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 xml:space="preserve"> </v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 x14ac:dyDescent="0.2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 xml:space="preserve"> </v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 x14ac:dyDescent="0.2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 xml:space="preserve"> </v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 x14ac:dyDescent="0.2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 xml:space="preserve"> </v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 x14ac:dyDescent="0.2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 xml:space="preserve"> </v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 x14ac:dyDescent="0.2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 xml:space="preserve"> </v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 x14ac:dyDescent="0.2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 xml:space="preserve"> </v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 x14ac:dyDescent="0.2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 xml:space="preserve"> </v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 x14ac:dyDescent="0.2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 xml:space="preserve"> </v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 x14ac:dyDescent="0.2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 xml:space="preserve"> </v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 x14ac:dyDescent="0.2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 xml:space="preserve"> </v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 x14ac:dyDescent="0.2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 xml:space="preserve"> </v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 x14ac:dyDescent="0.2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 xml:space="preserve"> </v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 x14ac:dyDescent="0.2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 xml:space="preserve"> </v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 x14ac:dyDescent="0.2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 xml:space="preserve"> </v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 x14ac:dyDescent="0.2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 xml:space="preserve"> </v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 x14ac:dyDescent="0.2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 xml:space="preserve"> </v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 x14ac:dyDescent="0.2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 xml:space="preserve"> </v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 x14ac:dyDescent="0.2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 xml:space="preserve"> </v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 x14ac:dyDescent="0.2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 xml:space="preserve"> </v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 x14ac:dyDescent="0.2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 xml:space="preserve"> </v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 x14ac:dyDescent="0.2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 xml:space="preserve"> </v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 x14ac:dyDescent="0.2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 xml:space="preserve"> </v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 x14ac:dyDescent="0.2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 xml:space="preserve"> </v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 x14ac:dyDescent="0.2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 xml:space="preserve"> </v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 x14ac:dyDescent="0.2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 xml:space="preserve"> </v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 x14ac:dyDescent="0.2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 xml:space="preserve"> </v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 x14ac:dyDescent="0.2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 xml:space="preserve"> </v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 x14ac:dyDescent="0.2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 xml:space="preserve"> </v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 x14ac:dyDescent="0.2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 xml:space="preserve"> </v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 x14ac:dyDescent="0.2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 xml:space="preserve"> </v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 x14ac:dyDescent="0.2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 xml:space="preserve"> </v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 x14ac:dyDescent="0.2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 xml:space="preserve"> </v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 x14ac:dyDescent="0.2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 xml:space="preserve"> </v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 x14ac:dyDescent="0.2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 xml:space="preserve"> </v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 x14ac:dyDescent="0.2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 xml:space="preserve"> </v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 x14ac:dyDescent="0.2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 xml:space="preserve"> </v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 x14ac:dyDescent="0.2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 xml:space="preserve"> </v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 x14ac:dyDescent="0.2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 xml:space="preserve"> </v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 x14ac:dyDescent="0.2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 xml:space="preserve"> </v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 x14ac:dyDescent="0.2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 xml:space="preserve"> </v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 x14ac:dyDescent="0.2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 xml:space="preserve"> </v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 x14ac:dyDescent="0.2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 xml:space="preserve"> </v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 x14ac:dyDescent="0.2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 xml:space="preserve"> </v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 x14ac:dyDescent="0.2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 xml:space="preserve"> </v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 x14ac:dyDescent="0.2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 xml:space="preserve"> </v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 x14ac:dyDescent="0.2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 xml:space="preserve"> </v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 x14ac:dyDescent="0.2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 xml:space="preserve"> </v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 x14ac:dyDescent="0.2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 xml:space="preserve"> </v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 x14ac:dyDescent="0.2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 xml:space="preserve"> </v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 x14ac:dyDescent="0.2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 xml:space="preserve"> </v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 x14ac:dyDescent="0.2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 xml:space="preserve"> </v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 x14ac:dyDescent="0.2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 xml:space="preserve"> </v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 x14ac:dyDescent="0.2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 xml:space="preserve"> </v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 x14ac:dyDescent="0.2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 xml:space="preserve"> </v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 x14ac:dyDescent="0.2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 xml:space="preserve"> </v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 x14ac:dyDescent="0.2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 xml:space="preserve"> </v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 x14ac:dyDescent="0.2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 xml:space="preserve"> </v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 x14ac:dyDescent="0.2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 xml:space="preserve"> </v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 x14ac:dyDescent="0.2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 xml:space="preserve"> </v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 x14ac:dyDescent="0.2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 xml:space="preserve"> </v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 x14ac:dyDescent="0.2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 xml:space="preserve"> </v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 x14ac:dyDescent="0.2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 xml:space="preserve"> </v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 x14ac:dyDescent="0.2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 xml:space="preserve"> </v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 x14ac:dyDescent="0.2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 xml:space="preserve"> </v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 x14ac:dyDescent="0.2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 xml:space="preserve"> </v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 x14ac:dyDescent="0.2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 xml:space="preserve"> </v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 x14ac:dyDescent="0.2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 xml:space="preserve"> </v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 x14ac:dyDescent="0.2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 xml:space="preserve"> </v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 x14ac:dyDescent="0.2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 xml:space="preserve"> </v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 x14ac:dyDescent="0.2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 xml:space="preserve"> </v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 x14ac:dyDescent="0.2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 xml:space="preserve"> </v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 x14ac:dyDescent="0.2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 xml:space="preserve"> </v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 x14ac:dyDescent="0.2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 xml:space="preserve"> </v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 x14ac:dyDescent="0.2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 xml:space="preserve"> </v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 x14ac:dyDescent="0.2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 xml:space="preserve"> </v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 x14ac:dyDescent="0.2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 xml:space="preserve"> </v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 x14ac:dyDescent="0.2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 xml:space="preserve"> </v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 x14ac:dyDescent="0.2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 xml:space="preserve"> </v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 x14ac:dyDescent="0.2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 xml:space="preserve"> </v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 x14ac:dyDescent="0.2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 xml:space="preserve"> </v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 x14ac:dyDescent="0.2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 xml:space="preserve"> </v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 x14ac:dyDescent="0.2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 xml:space="preserve"> </v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 x14ac:dyDescent="0.2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 xml:space="preserve"> </v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 x14ac:dyDescent="0.2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 xml:space="preserve"> </v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 x14ac:dyDescent="0.2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 xml:space="preserve"> </v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 x14ac:dyDescent="0.2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 xml:space="preserve"> </v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 x14ac:dyDescent="0.2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 xml:space="preserve"> </v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 x14ac:dyDescent="0.2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 xml:space="preserve"> </v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 x14ac:dyDescent="0.2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 xml:space="preserve"> </v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 x14ac:dyDescent="0.2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 xml:space="preserve"> </v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 x14ac:dyDescent="0.2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 xml:space="preserve"> </v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 x14ac:dyDescent="0.2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 xml:space="preserve"> </v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 x14ac:dyDescent="0.2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 xml:space="preserve"> </v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 x14ac:dyDescent="0.2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 xml:space="preserve"> </v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 x14ac:dyDescent="0.2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 xml:space="preserve"> </v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 x14ac:dyDescent="0.2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 xml:space="preserve"> </v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 x14ac:dyDescent="0.2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 xml:space="preserve"> </v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 x14ac:dyDescent="0.2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 xml:space="preserve"> </v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 x14ac:dyDescent="0.2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 xml:space="preserve"> </v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 x14ac:dyDescent="0.2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 xml:space="preserve"> </v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 x14ac:dyDescent="0.2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 xml:space="preserve"> </v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 x14ac:dyDescent="0.2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 xml:space="preserve"> </v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 x14ac:dyDescent="0.2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 xml:space="preserve"> </v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 x14ac:dyDescent="0.2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 xml:space="preserve"> </v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 x14ac:dyDescent="0.2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 xml:space="preserve"> </v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 x14ac:dyDescent="0.2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 xml:space="preserve"> </v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 x14ac:dyDescent="0.2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 xml:space="preserve"> </v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 x14ac:dyDescent="0.2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 xml:space="preserve"> </v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 x14ac:dyDescent="0.2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 xml:space="preserve"> </v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 x14ac:dyDescent="0.2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 xml:space="preserve"> </v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 x14ac:dyDescent="0.2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 xml:space="preserve"> </v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 x14ac:dyDescent="0.2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 xml:space="preserve"> </v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 x14ac:dyDescent="0.2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 xml:space="preserve"> </v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 x14ac:dyDescent="0.2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 xml:space="preserve"> </v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 x14ac:dyDescent="0.2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 xml:space="preserve"> </v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 x14ac:dyDescent="0.2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 xml:space="preserve"> </v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 x14ac:dyDescent="0.2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 xml:space="preserve"> </v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 x14ac:dyDescent="0.2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 xml:space="preserve"> </v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 x14ac:dyDescent="0.2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 xml:space="preserve"> </v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 x14ac:dyDescent="0.2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 xml:space="preserve"> </v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 x14ac:dyDescent="0.2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 xml:space="preserve"> </v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 x14ac:dyDescent="0.2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 xml:space="preserve"> </v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 x14ac:dyDescent="0.2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 xml:space="preserve"> </v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 x14ac:dyDescent="0.2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 xml:space="preserve"> </v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 x14ac:dyDescent="0.2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 xml:space="preserve"> </v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 x14ac:dyDescent="0.2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 xml:space="preserve"> </v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 x14ac:dyDescent="0.2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 xml:space="preserve"> </v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 x14ac:dyDescent="0.2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 xml:space="preserve"> </v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 x14ac:dyDescent="0.2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 xml:space="preserve"> </v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 x14ac:dyDescent="0.2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 xml:space="preserve"> </v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 x14ac:dyDescent="0.2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 xml:space="preserve"> </v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 x14ac:dyDescent="0.2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 xml:space="preserve"> </v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 x14ac:dyDescent="0.2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 xml:space="preserve"> </v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 x14ac:dyDescent="0.2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 xml:space="preserve"> </v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 x14ac:dyDescent="0.2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 xml:space="preserve"> </v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 x14ac:dyDescent="0.2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 xml:space="preserve"> </v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 x14ac:dyDescent="0.2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 xml:space="preserve"> </v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 x14ac:dyDescent="0.2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 xml:space="preserve"> </v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 x14ac:dyDescent="0.2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 xml:space="preserve"> </v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 x14ac:dyDescent="0.2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 xml:space="preserve"> </v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 x14ac:dyDescent="0.2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 xml:space="preserve"> </v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 x14ac:dyDescent="0.2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 xml:space="preserve"> </v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 x14ac:dyDescent="0.2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 xml:space="preserve"> </v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 x14ac:dyDescent="0.2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 xml:space="preserve"> </v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 x14ac:dyDescent="0.2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 xml:space="preserve"> </v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 x14ac:dyDescent="0.2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 xml:space="preserve"> </v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 x14ac:dyDescent="0.2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 xml:space="preserve"> </v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 x14ac:dyDescent="0.2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 xml:space="preserve"> </v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 x14ac:dyDescent="0.2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 xml:space="preserve"> </v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 x14ac:dyDescent="0.2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 xml:space="preserve"> </v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 x14ac:dyDescent="0.2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 xml:space="preserve"> </v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 x14ac:dyDescent="0.2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 xml:space="preserve"> </v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 x14ac:dyDescent="0.2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 xml:space="preserve"> </v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 x14ac:dyDescent="0.2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 xml:space="preserve"> </v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 x14ac:dyDescent="0.2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 xml:space="preserve"> </v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 x14ac:dyDescent="0.2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 xml:space="preserve"> </v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 x14ac:dyDescent="0.2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 xml:space="preserve"> </v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 x14ac:dyDescent="0.2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 xml:space="preserve"> </v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 x14ac:dyDescent="0.2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 xml:space="preserve"> </v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 x14ac:dyDescent="0.2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 xml:space="preserve"> </v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 x14ac:dyDescent="0.2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 xml:space="preserve"> </v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 x14ac:dyDescent="0.2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 xml:space="preserve"> </v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 x14ac:dyDescent="0.2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 xml:space="preserve"> </v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 x14ac:dyDescent="0.2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 xml:space="preserve"> </v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 x14ac:dyDescent="0.2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 xml:space="preserve"> </v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 x14ac:dyDescent="0.2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 xml:space="preserve"> </v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 x14ac:dyDescent="0.2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 xml:space="preserve"> </v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 x14ac:dyDescent="0.2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 xml:space="preserve"> </v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 x14ac:dyDescent="0.2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 xml:space="preserve"> </v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 x14ac:dyDescent="0.2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 xml:space="preserve"> </v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 x14ac:dyDescent="0.2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 xml:space="preserve"> </v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 x14ac:dyDescent="0.2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 xml:space="preserve"> </v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 x14ac:dyDescent="0.2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 xml:space="preserve"> </v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 x14ac:dyDescent="0.2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 xml:space="preserve"> </v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 x14ac:dyDescent="0.2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 xml:space="preserve"> </v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 x14ac:dyDescent="0.2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 xml:space="preserve"> </v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 x14ac:dyDescent="0.2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 xml:space="preserve"> </v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 x14ac:dyDescent="0.2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 xml:space="preserve"> </v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 x14ac:dyDescent="0.2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 xml:space="preserve"> </v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 x14ac:dyDescent="0.2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 xml:space="preserve"> </v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 x14ac:dyDescent="0.2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 xml:space="preserve"> </v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 x14ac:dyDescent="0.2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 xml:space="preserve"> </v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 x14ac:dyDescent="0.2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 xml:space="preserve"> </v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 x14ac:dyDescent="0.2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 xml:space="preserve"> </v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 x14ac:dyDescent="0.2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 xml:space="preserve"> </v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 x14ac:dyDescent="0.2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 xml:space="preserve"> </v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 x14ac:dyDescent="0.2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 xml:space="preserve"> </v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 x14ac:dyDescent="0.2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 xml:space="preserve"> </v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 x14ac:dyDescent="0.2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 xml:space="preserve"> </v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 x14ac:dyDescent="0.2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 xml:space="preserve"> </v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 x14ac:dyDescent="0.2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 xml:space="preserve"> </v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 x14ac:dyDescent="0.2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 xml:space="preserve"> </v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 x14ac:dyDescent="0.2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 xml:space="preserve"> </v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 x14ac:dyDescent="0.2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 xml:space="preserve"> </v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 x14ac:dyDescent="0.2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 xml:space="preserve"> </v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 x14ac:dyDescent="0.2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 xml:space="preserve"> </v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 x14ac:dyDescent="0.2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 xml:space="preserve"> </v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 x14ac:dyDescent="0.2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 xml:space="preserve"> </v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 x14ac:dyDescent="0.2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 xml:space="preserve"> </v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 x14ac:dyDescent="0.2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 xml:space="preserve"> </v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 x14ac:dyDescent="0.2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 xml:space="preserve"> </v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 x14ac:dyDescent="0.2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 xml:space="preserve"> </v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 x14ac:dyDescent="0.2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 xml:space="preserve"> </v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 x14ac:dyDescent="0.2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 xml:space="preserve"> </v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 x14ac:dyDescent="0.2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 xml:space="preserve"> </v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 x14ac:dyDescent="0.2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 xml:space="preserve"> </v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 x14ac:dyDescent="0.2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 xml:space="preserve"> </v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 x14ac:dyDescent="0.2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 xml:space="preserve"> </v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 x14ac:dyDescent="0.2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 xml:space="preserve"> </v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 x14ac:dyDescent="0.2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 xml:space="preserve"> </v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 x14ac:dyDescent="0.2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 xml:space="preserve"> </v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 x14ac:dyDescent="0.2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 xml:space="preserve"> </v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 x14ac:dyDescent="0.2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 xml:space="preserve"> </v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 x14ac:dyDescent="0.2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 xml:space="preserve"> </v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 x14ac:dyDescent="0.2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 xml:space="preserve"> </v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 x14ac:dyDescent="0.2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 xml:space="preserve"> </v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 x14ac:dyDescent="0.2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 xml:space="preserve"> </v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 x14ac:dyDescent="0.2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 xml:space="preserve"> </v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 x14ac:dyDescent="0.2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 xml:space="preserve"> </v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 x14ac:dyDescent="0.2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 xml:space="preserve"> </v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 x14ac:dyDescent="0.2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 xml:space="preserve"> </v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 x14ac:dyDescent="0.2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 xml:space="preserve"> </v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 x14ac:dyDescent="0.2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 xml:space="preserve"> </v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 x14ac:dyDescent="0.2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 xml:space="preserve"> </v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 x14ac:dyDescent="0.2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 xml:space="preserve"> </v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 x14ac:dyDescent="0.2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 xml:space="preserve"> </v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 x14ac:dyDescent="0.2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 xml:space="preserve"> </v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 x14ac:dyDescent="0.2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 xml:space="preserve"> </v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 x14ac:dyDescent="0.2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 xml:space="preserve"> </v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 x14ac:dyDescent="0.2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 xml:space="preserve"> </v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 x14ac:dyDescent="0.2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 xml:space="preserve"> </v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 x14ac:dyDescent="0.2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 xml:space="preserve"> </v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 x14ac:dyDescent="0.2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 xml:space="preserve"> </v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 x14ac:dyDescent="0.2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 xml:space="preserve"> </v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 x14ac:dyDescent="0.2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 xml:space="preserve"> </v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 x14ac:dyDescent="0.2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 xml:space="preserve"> </v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 x14ac:dyDescent="0.2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 xml:space="preserve"> </v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 x14ac:dyDescent="0.2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 xml:space="preserve"> </v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 x14ac:dyDescent="0.2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 xml:space="preserve"> </v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 x14ac:dyDescent="0.2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 xml:space="preserve"> </v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 x14ac:dyDescent="0.2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 xml:space="preserve"> </v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 x14ac:dyDescent="0.2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 xml:space="preserve"> </v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 x14ac:dyDescent="0.2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 xml:space="preserve"> </v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 x14ac:dyDescent="0.2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 xml:space="preserve"> </v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 x14ac:dyDescent="0.2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 xml:space="preserve"> </v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 x14ac:dyDescent="0.2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 xml:space="preserve"> </v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 x14ac:dyDescent="0.2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 xml:space="preserve"> </v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 x14ac:dyDescent="0.2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 xml:space="preserve"> </v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 x14ac:dyDescent="0.2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 xml:space="preserve"> </v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 x14ac:dyDescent="0.2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 xml:space="preserve"> </v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 x14ac:dyDescent="0.2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 xml:space="preserve"> </v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 x14ac:dyDescent="0.2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 xml:space="preserve"> </v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 x14ac:dyDescent="0.2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 xml:space="preserve"> </v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 x14ac:dyDescent="0.2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 xml:space="preserve"> </v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 x14ac:dyDescent="0.2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 xml:space="preserve"> </v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 x14ac:dyDescent="0.2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 xml:space="preserve"> </v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 x14ac:dyDescent="0.2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 xml:space="preserve"> </v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 x14ac:dyDescent="0.2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 xml:space="preserve"> </v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 x14ac:dyDescent="0.2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 xml:space="preserve"> </v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 x14ac:dyDescent="0.2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 xml:space="preserve"> </v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 x14ac:dyDescent="0.2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 xml:space="preserve"> </v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 x14ac:dyDescent="0.2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 xml:space="preserve"> </v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 x14ac:dyDescent="0.2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 xml:space="preserve"> </v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 x14ac:dyDescent="0.2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 xml:space="preserve"> </v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 x14ac:dyDescent="0.2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 xml:space="preserve"> </v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 x14ac:dyDescent="0.2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 xml:space="preserve"> </v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 x14ac:dyDescent="0.2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 xml:space="preserve"> </v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 x14ac:dyDescent="0.2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 xml:space="preserve"> </v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 x14ac:dyDescent="0.2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 xml:space="preserve"> </v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 x14ac:dyDescent="0.2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 xml:space="preserve"> </v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 x14ac:dyDescent="0.2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 xml:space="preserve"> </v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 x14ac:dyDescent="0.2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 xml:space="preserve"> </v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 x14ac:dyDescent="0.2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 xml:space="preserve"> </v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 x14ac:dyDescent="0.2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 xml:space="preserve"> </v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 x14ac:dyDescent="0.2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 xml:space="preserve"> </v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 x14ac:dyDescent="0.2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 xml:space="preserve"> </v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 x14ac:dyDescent="0.2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 xml:space="preserve"> </v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 x14ac:dyDescent="0.2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 xml:space="preserve"> </v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 x14ac:dyDescent="0.2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 xml:space="preserve"> </v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 x14ac:dyDescent="0.2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 xml:space="preserve"> </v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 x14ac:dyDescent="0.2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 xml:space="preserve"> </v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 x14ac:dyDescent="0.2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 xml:space="preserve"> </v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 x14ac:dyDescent="0.2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 xml:space="preserve"> </v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 x14ac:dyDescent="0.2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 xml:space="preserve"> </v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 x14ac:dyDescent="0.2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 xml:space="preserve"> </v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 x14ac:dyDescent="0.2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 xml:space="preserve"> </v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 x14ac:dyDescent="0.2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 xml:space="preserve"> </v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 x14ac:dyDescent="0.2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 xml:space="preserve"> </v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 x14ac:dyDescent="0.2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 xml:space="preserve"> </v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 x14ac:dyDescent="0.2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 xml:space="preserve"> </v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 x14ac:dyDescent="0.2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 xml:space="preserve"> </v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 x14ac:dyDescent="0.2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 xml:space="preserve"> </v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 x14ac:dyDescent="0.2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 xml:space="preserve"> </v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 x14ac:dyDescent="0.2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 xml:space="preserve"> </v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 x14ac:dyDescent="0.2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 xml:space="preserve"> </v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 x14ac:dyDescent="0.2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 xml:space="preserve"> </v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 x14ac:dyDescent="0.2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 xml:space="preserve"> </v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 x14ac:dyDescent="0.2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 xml:space="preserve"> </v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 x14ac:dyDescent="0.2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 xml:space="preserve"> </v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 x14ac:dyDescent="0.2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 xml:space="preserve"> </v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 x14ac:dyDescent="0.2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 xml:space="preserve"> </v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 x14ac:dyDescent="0.2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 xml:space="preserve"> </v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 x14ac:dyDescent="0.2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 xml:space="preserve"> </v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 x14ac:dyDescent="0.2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 xml:space="preserve"> </v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 x14ac:dyDescent="0.2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 xml:space="preserve"> </v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 x14ac:dyDescent="0.2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 xml:space="preserve"> </v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 x14ac:dyDescent="0.2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 xml:space="preserve"> </v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 x14ac:dyDescent="0.2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 xml:space="preserve"> </v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 x14ac:dyDescent="0.2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 xml:space="preserve"> </v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 x14ac:dyDescent="0.2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 xml:space="preserve"> </v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 x14ac:dyDescent="0.2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 xml:space="preserve"> </v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 x14ac:dyDescent="0.2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 xml:space="preserve"> </v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 x14ac:dyDescent="0.2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 xml:space="preserve"> </v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 x14ac:dyDescent="0.2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 xml:space="preserve"> </v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 x14ac:dyDescent="0.2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 xml:space="preserve"> </v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 x14ac:dyDescent="0.2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 xml:space="preserve"> </v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 x14ac:dyDescent="0.2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 xml:space="preserve"> </v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 x14ac:dyDescent="0.2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 xml:space="preserve"> </v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 x14ac:dyDescent="0.2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 xml:space="preserve"> </v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 x14ac:dyDescent="0.2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 xml:space="preserve"> </v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 x14ac:dyDescent="0.2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 xml:space="preserve"> </v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 x14ac:dyDescent="0.2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 xml:space="preserve"> </v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 x14ac:dyDescent="0.2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 xml:space="preserve"> </v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 x14ac:dyDescent="0.2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 xml:space="preserve"> </v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 x14ac:dyDescent="0.2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 xml:space="preserve"> </v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 x14ac:dyDescent="0.2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 xml:space="preserve"> </v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 x14ac:dyDescent="0.2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 xml:space="preserve"> </v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 x14ac:dyDescent="0.2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 xml:space="preserve"> </v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 x14ac:dyDescent="0.2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 xml:space="preserve"> </v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 x14ac:dyDescent="0.2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 xml:space="preserve"> </v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 x14ac:dyDescent="0.2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 xml:space="preserve"> </v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 x14ac:dyDescent="0.2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 xml:space="preserve"> </v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 x14ac:dyDescent="0.2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 xml:space="preserve"> </v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 x14ac:dyDescent="0.2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 xml:space="preserve"> </v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 x14ac:dyDescent="0.2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 xml:space="preserve"> </v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 x14ac:dyDescent="0.2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 xml:space="preserve"> </v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 x14ac:dyDescent="0.2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 xml:space="preserve"> </v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 x14ac:dyDescent="0.2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 xml:space="preserve"> </v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 x14ac:dyDescent="0.2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 xml:space="preserve"> </v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 x14ac:dyDescent="0.2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 xml:space="preserve"> </v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 x14ac:dyDescent="0.2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 xml:space="preserve"> </v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 x14ac:dyDescent="0.2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 xml:space="preserve"> </v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 x14ac:dyDescent="0.2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 xml:space="preserve"> </v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 x14ac:dyDescent="0.2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 xml:space="preserve"> </v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 x14ac:dyDescent="0.2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 xml:space="preserve"> </v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 x14ac:dyDescent="0.2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 xml:space="preserve"> </v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 x14ac:dyDescent="0.2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 xml:space="preserve"> </v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 x14ac:dyDescent="0.2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 xml:space="preserve"> </v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 x14ac:dyDescent="0.2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 xml:space="preserve"> </v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 x14ac:dyDescent="0.2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 xml:space="preserve"> </v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 x14ac:dyDescent="0.2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 xml:space="preserve"> </v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 x14ac:dyDescent="0.2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 xml:space="preserve"> </v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 x14ac:dyDescent="0.2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 xml:space="preserve"> </v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 x14ac:dyDescent="0.2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 xml:space="preserve"> </v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 x14ac:dyDescent="0.2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 xml:space="preserve"> </v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 x14ac:dyDescent="0.2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 xml:space="preserve"> </v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 x14ac:dyDescent="0.2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 xml:space="preserve"> </v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 x14ac:dyDescent="0.2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 xml:space="preserve"> </v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 x14ac:dyDescent="0.2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 xml:space="preserve"> </v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 x14ac:dyDescent="0.2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 xml:space="preserve"> </v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 x14ac:dyDescent="0.2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 xml:space="preserve"> </v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 x14ac:dyDescent="0.2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 xml:space="preserve"> </v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 x14ac:dyDescent="0.2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 xml:space="preserve"> </v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 x14ac:dyDescent="0.2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 xml:space="preserve"> </v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 x14ac:dyDescent="0.2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 xml:space="preserve"> </v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 x14ac:dyDescent="0.2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 xml:space="preserve"> </v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 x14ac:dyDescent="0.2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 xml:space="preserve"> </v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 x14ac:dyDescent="0.2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 xml:space="preserve"> </v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 x14ac:dyDescent="0.2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 xml:space="preserve"> </v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 x14ac:dyDescent="0.2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 xml:space="preserve"> </v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 x14ac:dyDescent="0.2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 xml:space="preserve"> </v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 x14ac:dyDescent="0.2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 xml:space="preserve"> </v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 x14ac:dyDescent="0.2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 xml:space="preserve"> </v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 x14ac:dyDescent="0.2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 xml:space="preserve"> </v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 x14ac:dyDescent="0.2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 xml:space="preserve"> </v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 x14ac:dyDescent="0.2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 xml:space="preserve"> </v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 x14ac:dyDescent="0.2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 xml:space="preserve"> </v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 x14ac:dyDescent="0.2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 xml:space="preserve"> </v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 x14ac:dyDescent="0.2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 xml:space="preserve"> </v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 x14ac:dyDescent="0.2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 xml:space="preserve"> </v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 x14ac:dyDescent="0.2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 xml:space="preserve"> </v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 x14ac:dyDescent="0.2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 xml:space="preserve"> </v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 x14ac:dyDescent="0.2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 xml:space="preserve"> </v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 x14ac:dyDescent="0.2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 xml:space="preserve"> </v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 x14ac:dyDescent="0.2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 xml:space="preserve"> </v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 x14ac:dyDescent="0.2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 xml:space="preserve"> </v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 x14ac:dyDescent="0.2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 xml:space="preserve"> </v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 x14ac:dyDescent="0.2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 xml:space="preserve"> </v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 x14ac:dyDescent="0.2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 xml:space="preserve"> </v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 x14ac:dyDescent="0.2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 xml:space="preserve"> </v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 x14ac:dyDescent="0.2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 xml:space="preserve"> </v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 x14ac:dyDescent="0.2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 xml:space="preserve"> </v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 x14ac:dyDescent="0.2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 xml:space="preserve"> </v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 x14ac:dyDescent="0.2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 xml:space="preserve"> </v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 x14ac:dyDescent="0.2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 xml:space="preserve"> </v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 x14ac:dyDescent="0.2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 xml:space="preserve"> </v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 x14ac:dyDescent="0.2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 xml:space="preserve"> </v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 x14ac:dyDescent="0.2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 xml:space="preserve"> </v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 x14ac:dyDescent="0.2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 xml:space="preserve"> </v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 x14ac:dyDescent="0.2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 xml:space="preserve"> </v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 x14ac:dyDescent="0.2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 xml:space="preserve"> </v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 x14ac:dyDescent="0.2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 xml:space="preserve"> </v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 x14ac:dyDescent="0.2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 xml:space="preserve"> </v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 x14ac:dyDescent="0.2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 xml:space="preserve"> </v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 x14ac:dyDescent="0.2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 xml:space="preserve"> </v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 x14ac:dyDescent="0.2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 xml:space="preserve"> </v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 x14ac:dyDescent="0.2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 xml:space="preserve"> </v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 x14ac:dyDescent="0.2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 xml:space="preserve"> </v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 x14ac:dyDescent="0.2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 xml:space="preserve"> </v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 x14ac:dyDescent="0.2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 xml:space="preserve"> </v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 x14ac:dyDescent="0.2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 xml:space="preserve"> </v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 x14ac:dyDescent="0.2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 xml:space="preserve"> </v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 x14ac:dyDescent="0.2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 xml:space="preserve"> </v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 x14ac:dyDescent="0.2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 xml:space="preserve"> </v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 x14ac:dyDescent="0.2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 xml:space="preserve"> </v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 x14ac:dyDescent="0.2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 xml:space="preserve"> </v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 x14ac:dyDescent="0.2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 xml:space="preserve"> </v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 x14ac:dyDescent="0.2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 xml:space="preserve"> </v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 x14ac:dyDescent="0.2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 xml:space="preserve"> </v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 x14ac:dyDescent="0.2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 xml:space="preserve"> </v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 x14ac:dyDescent="0.2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 xml:space="preserve"> </v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 x14ac:dyDescent="0.2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 xml:space="preserve"> </v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 x14ac:dyDescent="0.2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 xml:space="preserve"> </v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 x14ac:dyDescent="0.2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 xml:space="preserve"> </v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 x14ac:dyDescent="0.2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 xml:space="preserve"> </v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 x14ac:dyDescent="0.2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 xml:space="preserve"> </v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 x14ac:dyDescent="0.2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 xml:space="preserve"> </v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 x14ac:dyDescent="0.2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 xml:space="preserve"> </v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 x14ac:dyDescent="0.2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 xml:space="preserve"> </v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 x14ac:dyDescent="0.2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 xml:space="preserve"> </v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 x14ac:dyDescent="0.2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 xml:space="preserve"> </v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 x14ac:dyDescent="0.2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 xml:space="preserve"> </v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 x14ac:dyDescent="0.2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 xml:space="preserve"> </v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 x14ac:dyDescent="0.2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 xml:space="preserve"> </v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 x14ac:dyDescent="0.2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 xml:space="preserve"> </v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 x14ac:dyDescent="0.2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 xml:space="preserve"> </v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 x14ac:dyDescent="0.2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 xml:space="preserve"> </v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 x14ac:dyDescent="0.2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 xml:space="preserve"> </v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 x14ac:dyDescent="0.2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 xml:space="preserve"> </v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 x14ac:dyDescent="0.2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 xml:space="preserve"> </v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 x14ac:dyDescent="0.2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 xml:space="preserve"> </v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 x14ac:dyDescent="0.2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 xml:space="preserve"> </v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 x14ac:dyDescent="0.2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 xml:space="preserve"> </v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 x14ac:dyDescent="0.2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 xml:space="preserve"> </v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 x14ac:dyDescent="0.2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 xml:space="preserve"> </v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 x14ac:dyDescent="0.2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 xml:space="preserve"> </v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 x14ac:dyDescent="0.2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 xml:space="preserve"> </v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 x14ac:dyDescent="0.2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 xml:space="preserve"> </v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 x14ac:dyDescent="0.2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 xml:space="preserve"> </v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 x14ac:dyDescent="0.2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 xml:space="preserve"> </v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 x14ac:dyDescent="0.2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 xml:space="preserve"> </v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 x14ac:dyDescent="0.2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 xml:space="preserve"> </v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 x14ac:dyDescent="0.2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 xml:space="preserve"> </v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 x14ac:dyDescent="0.2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 xml:space="preserve"> </v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 x14ac:dyDescent="0.2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 xml:space="preserve"> </v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 x14ac:dyDescent="0.2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 xml:space="preserve"> </v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 x14ac:dyDescent="0.2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 xml:space="preserve"> </v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 x14ac:dyDescent="0.2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 xml:space="preserve"> </v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 x14ac:dyDescent="0.2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 xml:space="preserve"> </v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 x14ac:dyDescent="0.2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 xml:space="preserve"> </v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 x14ac:dyDescent="0.2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 xml:space="preserve"> </v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 x14ac:dyDescent="0.2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 xml:space="preserve"> </v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 x14ac:dyDescent="0.2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 xml:space="preserve"> </v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 x14ac:dyDescent="0.2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 xml:space="preserve"> </v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 x14ac:dyDescent="0.2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 xml:space="preserve"> </v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 x14ac:dyDescent="0.2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 xml:space="preserve"> </v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 x14ac:dyDescent="0.2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 xml:space="preserve"> </v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 x14ac:dyDescent="0.2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 xml:space="preserve"> </v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 x14ac:dyDescent="0.2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 xml:space="preserve"> </v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 x14ac:dyDescent="0.2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 xml:space="preserve"> </v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 x14ac:dyDescent="0.2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 xml:space="preserve"> </v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 x14ac:dyDescent="0.2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 xml:space="preserve"> </v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 x14ac:dyDescent="0.2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 xml:space="preserve"> </v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 x14ac:dyDescent="0.2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 xml:space="preserve"> </v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 x14ac:dyDescent="0.2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 xml:space="preserve"> </v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 x14ac:dyDescent="0.2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 xml:space="preserve"> </v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 x14ac:dyDescent="0.2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 xml:space="preserve"> </v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 x14ac:dyDescent="0.2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 xml:space="preserve"> </v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 x14ac:dyDescent="0.2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 xml:space="preserve"> </v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 x14ac:dyDescent="0.2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 xml:space="preserve"> </v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 x14ac:dyDescent="0.2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 xml:space="preserve"> </v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 x14ac:dyDescent="0.2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 xml:space="preserve"> </v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 x14ac:dyDescent="0.2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 xml:space="preserve"> </v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 x14ac:dyDescent="0.2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 xml:space="preserve"> </v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 x14ac:dyDescent="0.2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 xml:space="preserve"> </v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 x14ac:dyDescent="0.2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 xml:space="preserve"> </v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 x14ac:dyDescent="0.2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 xml:space="preserve"> </v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 x14ac:dyDescent="0.2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 xml:space="preserve"> </v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 x14ac:dyDescent="0.2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 xml:space="preserve"> </v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 x14ac:dyDescent="0.2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 xml:space="preserve"> </v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 x14ac:dyDescent="0.2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 xml:space="preserve"> </v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 x14ac:dyDescent="0.2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 xml:space="preserve"> </v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 x14ac:dyDescent="0.2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 xml:space="preserve"> </v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 x14ac:dyDescent="0.2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 xml:space="preserve"> </v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 x14ac:dyDescent="0.2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 xml:space="preserve"> </v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 x14ac:dyDescent="0.2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 xml:space="preserve"> </v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 x14ac:dyDescent="0.2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 xml:space="preserve"> </v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 x14ac:dyDescent="0.2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 xml:space="preserve"> </v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 x14ac:dyDescent="0.2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 xml:space="preserve"> </v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 x14ac:dyDescent="0.2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 xml:space="preserve"> </v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 x14ac:dyDescent="0.2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 xml:space="preserve"> </v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 x14ac:dyDescent="0.2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 xml:space="preserve"> </v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 x14ac:dyDescent="0.2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 xml:space="preserve"> </v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 x14ac:dyDescent="0.2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 xml:space="preserve"> </v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 x14ac:dyDescent="0.2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 xml:space="preserve"> </v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 x14ac:dyDescent="0.2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 xml:space="preserve"> </v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 x14ac:dyDescent="0.2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 xml:space="preserve"> </v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 x14ac:dyDescent="0.2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 xml:space="preserve"> </v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 x14ac:dyDescent="0.2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 xml:space="preserve"> </v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 x14ac:dyDescent="0.2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 xml:space="preserve"> </v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 x14ac:dyDescent="0.2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 xml:space="preserve"> </v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 x14ac:dyDescent="0.2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 xml:space="preserve"> </v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 x14ac:dyDescent="0.2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 xml:space="preserve"> </v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 x14ac:dyDescent="0.2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 xml:space="preserve"> </v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 x14ac:dyDescent="0.2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 xml:space="preserve"> </v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 x14ac:dyDescent="0.2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 xml:space="preserve"> </v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 x14ac:dyDescent="0.2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 xml:space="preserve"> </v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 x14ac:dyDescent="0.2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 xml:space="preserve"> </v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 x14ac:dyDescent="0.2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 xml:space="preserve"> </v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 x14ac:dyDescent="0.2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 xml:space="preserve"> </v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 x14ac:dyDescent="0.2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 xml:space="preserve"> </v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 x14ac:dyDescent="0.2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 xml:space="preserve"> </v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 x14ac:dyDescent="0.2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 xml:space="preserve"> </v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 x14ac:dyDescent="0.2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 xml:space="preserve"> </v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 x14ac:dyDescent="0.2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 xml:space="preserve"> </v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 x14ac:dyDescent="0.2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 xml:space="preserve"> </v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 x14ac:dyDescent="0.2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 xml:space="preserve"> </v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 x14ac:dyDescent="0.2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 xml:space="preserve"> </v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 x14ac:dyDescent="0.2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 xml:space="preserve"> </v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 x14ac:dyDescent="0.2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 xml:space="preserve"> </v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 x14ac:dyDescent="0.2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 xml:space="preserve"> </v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 x14ac:dyDescent="0.2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 xml:space="preserve"> </v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 x14ac:dyDescent="0.2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 xml:space="preserve"> </v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 x14ac:dyDescent="0.2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 xml:space="preserve"> </v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 x14ac:dyDescent="0.2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 xml:space="preserve"> </v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 x14ac:dyDescent="0.2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 xml:space="preserve"> </v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 x14ac:dyDescent="0.2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 xml:space="preserve"> </v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 x14ac:dyDescent="0.2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 xml:space="preserve"> </v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 x14ac:dyDescent="0.2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 xml:space="preserve"> </v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 x14ac:dyDescent="0.2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 xml:space="preserve"> </v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 x14ac:dyDescent="0.2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 xml:space="preserve"> </v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 x14ac:dyDescent="0.2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 xml:space="preserve"> </v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 x14ac:dyDescent="0.2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 xml:space="preserve"> </v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 x14ac:dyDescent="0.2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 xml:space="preserve"> </v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 x14ac:dyDescent="0.2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 xml:space="preserve"> </v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 x14ac:dyDescent="0.2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 xml:space="preserve"> </v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 x14ac:dyDescent="0.2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 xml:space="preserve"> </v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 x14ac:dyDescent="0.2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 xml:space="preserve"> </v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 x14ac:dyDescent="0.2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 xml:space="preserve"> </v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 x14ac:dyDescent="0.2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 xml:space="preserve"> </v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 x14ac:dyDescent="0.2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 xml:space="preserve"> </v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 x14ac:dyDescent="0.2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 xml:space="preserve"> </v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 x14ac:dyDescent="0.2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 xml:space="preserve"> </v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 x14ac:dyDescent="0.2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 xml:space="preserve"> </v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 x14ac:dyDescent="0.2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 xml:space="preserve"> </v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 x14ac:dyDescent="0.2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 xml:space="preserve"> </v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 x14ac:dyDescent="0.2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 xml:space="preserve"> </v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 x14ac:dyDescent="0.2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 xml:space="preserve"> </v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 x14ac:dyDescent="0.2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 xml:space="preserve"> </v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 x14ac:dyDescent="0.2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 xml:space="preserve"> </v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 x14ac:dyDescent="0.2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 xml:space="preserve"> </v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 x14ac:dyDescent="0.2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 xml:space="preserve"> </v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 x14ac:dyDescent="0.2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 xml:space="preserve"> </v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 x14ac:dyDescent="0.2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 xml:space="preserve"> </v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 x14ac:dyDescent="0.2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 xml:space="preserve"> </v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 x14ac:dyDescent="0.2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 xml:space="preserve"> </v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 x14ac:dyDescent="0.2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 xml:space="preserve"> </v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 x14ac:dyDescent="0.2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 xml:space="preserve"> </v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 x14ac:dyDescent="0.2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 xml:space="preserve"> </v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 x14ac:dyDescent="0.2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 xml:space="preserve"> </v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 x14ac:dyDescent="0.2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 xml:space="preserve"> </v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 x14ac:dyDescent="0.2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 xml:space="preserve"> </v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 x14ac:dyDescent="0.2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 xml:space="preserve"> </v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 x14ac:dyDescent="0.2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 xml:space="preserve"> </v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 x14ac:dyDescent="0.2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 xml:space="preserve"> </v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 x14ac:dyDescent="0.2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 xml:space="preserve"> </v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 x14ac:dyDescent="0.2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 xml:space="preserve"> </v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 x14ac:dyDescent="0.2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 xml:space="preserve"> </v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 x14ac:dyDescent="0.2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 xml:space="preserve"> </v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 x14ac:dyDescent="0.2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 xml:space="preserve"> </v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 x14ac:dyDescent="0.2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 xml:space="preserve"> </v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 x14ac:dyDescent="0.2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 xml:space="preserve"> </v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 x14ac:dyDescent="0.2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 xml:space="preserve"> </v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 x14ac:dyDescent="0.2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 xml:space="preserve"> </v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 x14ac:dyDescent="0.2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 xml:space="preserve"> </v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 x14ac:dyDescent="0.2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 xml:space="preserve"> </v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 x14ac:dyDescent="0.2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 xml:space="preserve"> </v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 x14ac:dyDescent="0.2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 xml:space="preserve"> </v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 x14ac:dyDescent="0.2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 xml:space="preserve"> </v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 x14ac:dyDescent="0.2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 xml:space="preserve"> </v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 x14ac:dyDescent="0.2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 xml:space="preserve"> </v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 x14ac:dyDescent="0.2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 xml:space="preserve"> </v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 x14ac:dyDescent="0.2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 xml:space="preserve"> </v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 x14ac:dyDescent="0.2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 xml:space="preserve"> </v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 x14ac:dyDescent="0.2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 xml:space="preserve"> </v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 x14ac:dyDescent="0.2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 xml:space="preserve"> </v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 x14ac:dyDescent="0.2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 xml:space="preserve"> </v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 x14ac:dyDescent="0.2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 xml:space="preserve"> </v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 x14ac:dyDescent="0.2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 xml:space="preserve"> </v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 x14ac:dyDescent="0.2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 xml:space="preserve"> </v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 x14ac:dyDescent="0.2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 xml:space="preserve"> </v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 x14ac:dyDescent="0.2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 xml:space="preserve"> </v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 x14ac:dyDescent="0.2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 xml:space="preserve"> </v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 x14ac:dyDescent="0.2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 xml:space="preserve"> </v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 x14ac:dyDescent="0.2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 xml:space="preserve"> </v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 x14ac:dyDescent="0.2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 xml:space="preserve"> </v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 x14ac:dyDescent="0.2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 xml:space="preserve"> </v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 x14ac:dyDescent="0.2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 xml:space="preserve"> </v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 x14ac:dyDescent="0.2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 xml:space="preserve"> </v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 x14ac:dyDescent="0.2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 xml:space="preserve"> </v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 x14ac:dyDescent="0.2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 xml:space="preserve"> </v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 x14ac:dyDescent="0.2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 xml:space="preserve"> </v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 x14ac:dyDescent="0.2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 xml:space="preserve"> </v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 x14ac:dyDescent="0.2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 xml:space="preserve"> </v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 x14ac:dyDescent="0.2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 xml:space="preserve"> </v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 x14ac:dyDescent="0.2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 xml:space="preserve"> </v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 x14ac:dyDescent="0.2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 xml:space="preserve"> </v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 x14ac:dyDescent="0.2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 xml:space="preserve"> </v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 x14ac:dyDescent="0.2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 xml:space="preserve"> </v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 x14ac:dyDescent="0.2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 xml:space="preserve"> </v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 x14ac:dyDescent="0.2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 xml:space="preserve"> </v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 x14ac:dyDescent="0.2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 xml:space="preserve"> </v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 x14ac:dyDescent="0.2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 xml:space="preserve"> </v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 x14ac:dyDescent="0.2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 xml:space="preserve"> </v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 x14ac:dyDescent="0.2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 xml:space="preserve"> </v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 x14ac:dyDescent="0.2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 xml:space="preserve"> </v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 x14ac:dyDescent="0.2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 xml:space="preserve"> </v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 x14ac:dyDescent="0.2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 xml:space="preserve"> </v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 x14ac:dyDescent="0.2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 xml:space="preserve"> </v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 x14ac:dyDescent="0.2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 xml:space="preserve"> </v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 x14ac:dyDescent="0.2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 xml:space="preserve"> </v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 x14ac:dyDescent="0.2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 xml:space="preserve"> </v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 x14ac:dyDescent="0.2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 xml:space="preserve"> </v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 x14ac:dyDescent="0.2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 xml:space="preserve"> </v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 x14ac:dyDescent="0.2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 xml:space="preserve"> </v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 x14ac:dyDescent="0.2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 xml:space="preserve"> </v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 x14ac:dyDescent="0.2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 xml:space="preserve"> </v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 x14ac:dyDescent="0.2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 xml:space="preserve"> </v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 x14ac:dyDescent="0.2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 xml:space="preserve"> </v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 x14ac:dyDescent="0.2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 xml:space="preserve"> </v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 x14ac:dyDescent="0.2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 xml:space="preserve"> </v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 x14ac:dyDescent="0.2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 xml:space="preserve"> </v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 x14ac:dyDescent="0.2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 xml:space="preserve"> </v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 x14ac:dyDescent="0.2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 xml:space="preserve"> </v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 x14ac:dyDescent="0.2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 xml:space="preserve"> </v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 x14ac:dyDescent="0.2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 xml:space="preserve"> </v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 x14ac:dyDescent="0.2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 xml:space="preserve"> </v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 x14ac:dyDescent="0.2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 xml:space="preserve"> </v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 x14ac:dyDescent="0.2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 xml:space="preserve"> </v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 x14ac:dyDescent="0.2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 xml:space="preserve"> </v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 x14ac:dyDescent="0.2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 xml:space="preserve"> </v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 x14ac:dyDescent="0.2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 xml:space="preserve"> </v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 x14ac:dyDescent="0.2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 xml:space="preserve"> </v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 x14ac:dyDescent="0.2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 xml:space="preserve"> </v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 x14ac:dyDescent="0.2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 xml:space="preserve"> </v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 x14ac:dyDescent="0.2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 xml:space="preserve"> </v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 x14ac:dyDescent="0.2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 xml:space="preserve"> </v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 x14ac:dyDescent="0.2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 xml:space="preserve"> </v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 x14ac:dyDescent="0.2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 xml:space="preserve"> </v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 x14ac:dyDescent="0.2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 xml:space="preserve"> </v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 x14ac:dyDescent="0.2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 xml:space="preserve"> </v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 x14ac:dyDescent="0.2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 xml:space="preserve"> </v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 x14ac:dyDescent="0.2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 xml:space="preserve"> </v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 x14ac:dyDescent="0.2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 xml:space="preserve"> </v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 x14ac:dyDescent="0.2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 xml:space="preserve"> </v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 x14ac:dyDescent="0.2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 xml:space="preserve"> </v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 x14ac:dyDescent="0.2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 xml:space="preserve"> </v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 x14ac:dyDescent="0.2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 xml:space="preserve"> </v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 x14ac:dyDescent="0.2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 xml:space="preserve"> </v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 x14ac:dyDescent="0.2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 xml:space="preserve"> </v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 x14ac:dyDescent="0.2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 xml:space="preserve"> </v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 x14ac:dyDescent="0.2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 xml:space="preserve"> </v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 x14ac:dyDescent="0.2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 xml:space="preserve"> </v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 x14ac:dyDescent="0.2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 xml:space="preserve"> </v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 x14ac:dyDescent="0.2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 xml:space="preserve"> </v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 x14ac:dyDescent="0.2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 xml:space="preserve"> </v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 x14ac:dyDescent="0.2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 xml:space="preserve"> </v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 x14ac:dyDescent="0.2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 xml:space="preserve"> </v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 x14ac:dyDescent="0.2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 xml:space="preserve"> </v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 x14ac:dyDescent="0.2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 xml:space="preserve"> </v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 x14ac:dyDescent="0.2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 xml:space="preserve"> </v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 x14ac:dyDescent="0.2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 xml:space="preserve"> </v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 x14ac:dyDescent="0.2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 xml:space="preserve"> </v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 x14ac:dyDescent="0.2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 xml:space="preserve"> </v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 x14ac:dyDescent="0.2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 xml:space="preserve"> </v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 x14ac:dyDescent="0.2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 xml:space="preserve"> </v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 x14ac:dyDescent="0.2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 xml:space="preserve"> </v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 x14ac:dyDescent="0.2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 xml:space="preserve"> </v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 x14ac:dyDescent="0.2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 xml:space="preserve"> </v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 x14ac:dyDescent="0.2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 xml:space="preserve"> </v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 x14ac:dyDescent="0.2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 xml:space="preserve"> </v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 x14ac:dyDescent="0.2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 xml:space="preserve"> </v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 x14ac:dyDescent="0.2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 xml:space="preserve"> </v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 x14ac:dyDescent="0.2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 xml:space="preserve"> </v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 x14ac:dyDescent="0.2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 xml:space="preserve"> </v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 x14ac:dyDescent="0.2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 xml:space="preserve"> </v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 x14ac:dyDescent="0.2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 xml:space="preserve"> </v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 x14ac:dyDescent="0.2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 xml:space="preserve"> </v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 x14ac:dyDescent="0.2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 xml:space="preserve"> </v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 x14ac:dyDescent="0.2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 xml:space="preserve"> </v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 x14ac:dyDescent="0.2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 xml:space="preserve"> </v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 x14ac:dyDescent="0.2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 xml:space="preserve"> </v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 x14ac:dyDescent="0.2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 xml:space="preserve"> </v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 x14ac:dyDescent="0.2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 xml:space="preserve"> </v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 x14ac:dyDescent="0.2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 xml:space="preserve"> </v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 x14ac:dyDescent="0.2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 xml:space="preserve"> </v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 x14ac:dyDescent="0.2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 xml:space="preserve"> </v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 x14ac:dyDescent="0.2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 xml:space="preserve"> </v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 x14ac:dyDescent="0.2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 xml:space="preserve"> </v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 x14ac:dyDescent="0.2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 xml:space="preserve"> </v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 x14ac:dyDescent="0.2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 xml:space="preserve"> </v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 x14ac:dyDescent="0.2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 xml:space="preserve"> </v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 x14ac:dyDescent="0.2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 xml:space="preserve"> </v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 x14ac:dyDescent="0.2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 xml:space="preserve"> </v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 x14ac:dyDescent="0.2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 xml:space="preserve"> </v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 x14ac:dyDescent="0.2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 xml:space="preserve"> </v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 x14ac:dyDescent="0.2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 xml:space="preserve"> </v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 x14ac:dyDescent="0.2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 xml:space="preserve"> </v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 x14ac:dyDescent="0.2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 xml:space="preserve"> </v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 x14ac:dyDescent="0.2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 xml:space="preserve"> </v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 x14ac:dyDescent="0.2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 xml:space="preserve"> </v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 x14ac:dyDescent="0.2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 xml:space="preserve"> </v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 x14ac:dyDescent="0.2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 xml:space="preserve"> </v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 x14ac:dyDescent="0.2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 xml:space="preserve"> </v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 x14ac:dyDescent="0.2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 xml:space="preserve"> </v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 x14ac:dyDescent="0.2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 xml:space="preserve"> </v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 x14ac:dyDescent="0.2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 xml:space="preserve"> </v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 x14ac:dyDescent="0.2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 xml:space="preserve"> </v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 x14ac:dyDescent="0.2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 xml:space="preserve"> </v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 x14ac:dyDescent="0.2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 xml:space="preserve"> </v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 x14ac:dyDescent="0.2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 xml:space="preserve"> </v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 x14ac:dyDescent="0.2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 xml:space="preserve"> </v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 x14ac:dyDescent="0.2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 xml:space="preserve"> </v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 x14ac:dyDescent="0.2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 xml:space="preserve"> </v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 x14ac:dyDescent="0.2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 xml:space="preserve"> </v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 x14ac:dyDescent="0.2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 xml:space="preserve"> </v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 x14ac:dyDescent="0.2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 xml:space="preserve"> </v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 x14ac:dyDescent="0.2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 xml:space="preserve"> </v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 x14ac:dyDescent="0.2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 xml:space="preserve"> </v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 x14ac:dyDescent="0.2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 xml:space="preserve"> </v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 x14ac:dyDescent="0.2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 xml:space="preserve"> </v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 x14ac:dyDescent="0.2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 xml:space="preserve"> </v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 x14ac:dyDescent="0.2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 xml:space="preserve"> </v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 x14ac:dyDescent="0.2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 xml:space="preserve"> </v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 x14ac:dyDescent="0.2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 xml:space="preserve"> </v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 x14ac:dyDescent="0.2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 xml:space="preserve"> </v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 x14ac:dyDescent="0.2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 xml:space="preserve"> </v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 x14ac:dyDescent="0.2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 xml:space="preserve"> </v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 x14ac:dyDescent="0.2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 xml:space="preserve"> </v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 x14ac:dyDescent="0.2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 xml:space="preserve"> </v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 x14ac:dyDescent="0.2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 xml:space="preserve"> </v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 x14ac:dyDescent="0.2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 xml:space="preserve"> </v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 x14ac:dyDescent="0.2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 xml:space="preserve"> </v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 x14ac:dyDescent="0.2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 xml:space="preserve"> </v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 x14ac:dyDescent="0.2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 xml:space="preserve"> </v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 x14ac:dyDescent="0.2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 xml:space="preserve"> </v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 x14ac:dyDescent="0.2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 xml:space="preserve"> </v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 x14ac:dyDescent="0.2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 xml:space="preserve"> </v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 x14ac:dyDescent="0.2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 xml:space="preserve"> </v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 x14ac:dyDescent="0.2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 xml:space="preserve"> </v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 x14ac:dyDescent="0.2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 xml:space="preserve"> </v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 x14ac:dyDescent="0.2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 xml:space="preserve"> </v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 x14ac:dyDescent="0.2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 xml:space="preserve"> </v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 x14ac:dyDescent="0.2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 xml:space="preserve"> </v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 x14ac:dyDescent="0.2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 xml:space="preserve"> </v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 x14ac:dyDescent="0.2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 xml:space="preserve"> </v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 x14ac:dyDescent="0.2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 xml:space="preserve"> </v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 x14ac:dyDescent="0.2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 xml:space="preserve"> </v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 x14ac:dyDescent="0.2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 xml:space="preserve"> </v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 x14ac:dyDescent="0.2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 xml:space="preserve"> </v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 x14ac:dyDescent="0.2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 xml:space="preserve"> </v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 x14ac:dyDescent="0.2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 xml:space="preserve"> </v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 x14ac:dyDescent="0.2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 xml:space="preserve"> </v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 x14ac:dyDescent="0.2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 xml:space="preserve"> </v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 x14ac:dyDescent="0.2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 xml:space="preserve"> </v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 x14ac:dyDescent="0.2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 xml:space="preserve"> </v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 x14ac:dyDescent="0.2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 xml:space="preserve"> </v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 x14ac:dyDescent="0.2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 xml:space="preserve"> </v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 x14ac:dyDescent="0.2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 xml:space="preserve"> </v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 x14ac:dyDescent="0.2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 xml:space="preserve"> </v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 x14ac:dyDescent="0.2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 xml:space="preserve"> </v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 x14ac:dyDescent="0.2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 xml:space="preserve"> </v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 x14ac:dyDescent="0.2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 xml:space="preserve"> </v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 x14ac:dyDescent="0.2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 xml:space="preserve"> </v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 x14ac:dyDescent="0.2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 xml:space="preserve"> </v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 x14ac:dyDescent="0.2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 xml:space="preserve"> </v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 x14ac:dyDescent="0.2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 xml:space="preserve"> </v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 x14ac:dyDescent="0.2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 xml:space="preserve"> </v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 x14ac:dyDescent="0.2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 xml:space="preserve"> </v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 x14ac:dyDescent="0.2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 xml:space="preserve"> </v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 x14ac:dyDescent="0.2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 xml:space="preserve"> </v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 x14ac:dyDescent="0.2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 xml:space="preserve"> </v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 x14ac:dyDescent="0.2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 xml:space="preserve"> </v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 x14ac:dyDescent="0.2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 xml:space="preserve"> </v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 x14ac:dyDescent="0.2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 xml:space="preserve"> </v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 x14ac:dyDescent="0.2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 xml:space="preserve"> </v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 x14ac:dyDescent="0.2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 xml:space="preserve"> </v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 x14ac:dyDescent="0.2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 xml:space="preserve"> </v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 x14ac:dyDescent="0.2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 xml:space="preserve"> </v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 x14ac:dyDescent="0.2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 xml:space="preserve"> </v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 x14ac:dyDescent="0.2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 xml:space="preserve"> </v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 x14ac:dyDescent="0.2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 xml:space="preserve"> </v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 x14ac:dyDescent="0.2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 xml:space="preserve"> </v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 x14ac:dyDescent="0.2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 xml:space="preserve"> </v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 x14ac:dyDescent="0.2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 xml:space="preserve"> </v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 x14ac:dyDescent="0.2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 xml:space="preserve"> </v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 x14ac:dyDescent="0.2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 xml:space="preserve"> </v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 x14ac:dyDescent="0.2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 xml:space="preserve"> </v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 x14ac:dyDescent="0.2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 xml:space="preserve"> </v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 x14ac:dyDescent="0.2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 xml:space="preserve"> </v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 x14ac:dyDescent="0.2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 xml:space="preserve"> </v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 x14ac:dyDescent="0.2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 xml:space="preserve"> </v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 x14ac:dyDescent="0.2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 xml:space="preserve"> </v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 x14ac:dyDescent="0.2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 xml:space="preserve"> </v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 x14ac:dyDescent="0.2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 xml:space="preserve"> </v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 x14ac:dyDescent="0.2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 xml:space="preserve"> </v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 x14ac:dyDescent="0.2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 xml:space="preserve"> </v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 x14ac:dyDescent="0.2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 xml:space="preserve"> </v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 x14ac:dyDescent="0.2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 xml:space="preserve"> </v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 x14ac:dyDescent="0.2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 xml:space="preserve"> </v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 x14ac:dyDescent="0.2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 xml:space="preserve"> </v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 x14ac:dyDescent="0.2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 xml:space="preserve"> </v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 x14ac:dyDescent="0.2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 xml:space="preserve"> </v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 x14ac:dyDescent="0.2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 xml:space="preserve"> </v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 x14ac:dyDescent="0.2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 xml:space="preserve"> </v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 x14ac:dyDescent="0.2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 xml:space="preserve"> </v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 x14ac:dyDescent="0.2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 xml:space="preserve"> </v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 x14ac:dyDescent="0.2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 xml:space="preserve"> </v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 x14ac:dyDescent="0.2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 xml:space="preserve"> </v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 x14ac:dyDescent="0.2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 xml:space="preserve"> </v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 x14ac:dyDescent="0.2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 xml:space="preserve"> </v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 x14ac:dyDescent="0.2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 xml:space="preserve"> </v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 x14ac:dyDescent="0.2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 xml:space="preserve"> </v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 x14ac:dyDescent="0.2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 xml:space="preserve"> </v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 x14ac:dyDescent="0.2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 xml:space="preserve"> </v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 x14ac:dyDescent="0.2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 xml:space="preserve"> </v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 x14ac:dyDescent="0.2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 xml:space="preserve"> </v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 x14ac:dyDescent="0.2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 xml:space="preserve"> </v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 x14ac:dyDescent="0.2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 xml:space="preserve"> </v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 x14ac:dyDescent="0.2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 xml:space="preserve"> </v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 x14ac:dyDescent="0.2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 xml:space="preserve"> </v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 x14ac:dyDescent="0.2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 xml:space="preserve"> </v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 x14ac:dyDescent="0.2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 xml:space="preserve"> </v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 x14ac:dyDescent="0.2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 xml:space="preserve"> </v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 x14ac:dyDescent="0.2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 xml:space="preserve"> </v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 x14ac:dyDescent="0.2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 xml:space="preserve"> </v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 x14ac:dyDescent="0.2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 xml:space="preserve"> </v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 x14ac:dyDescent="0.2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 xml:space="preserve"> </v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 x14ac:dyDescent="0.2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 xml:space="preserve"> </v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 x14ac:dyDescent="0.2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 xml:space="preserve"> </v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 x14ac:dyDescent="0.2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 xml:space="preserve"> </v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 x14ac:dyDescent="0.2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 xml:space="preserve"> </v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 x14ac:dyDescent="0.2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 xml:space="preserve"> </v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 x14ac:dyDescent="0.2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 xml:space="preserve"> </v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 x14ac:dyDescent="0.2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 xml:space="preserve"> </v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 x14ac:dyDescent="0.2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 xml:space="preserve"> </v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 x14ac:dyDescent="0.2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 xml:space="preserve"> </v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 x14ac:dyDescent="0.2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 xml:space="preserve"> </v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 x14ac:dyDescent="0.2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 xml:space="preserve"> </v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 x14ac:dyDescent="0.2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 xml:space="preserve"> </v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 x14ac:dyDescent="0.2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 xml:space="preserve"> </v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 x14ac:dyDescent="0.2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 xml:space="preserve"> </v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 x14ac:dyDescent="0.2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 xml:space="preserve"> </v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 x14ac:dyDescent="0.2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 xml:space="preserve"> </v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 x14ac:dyDescent="0.2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 xml:space="preserve"> </v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 x14ac:dyDescent="0.2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 xml:space="preserve"> </v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 x14ac:dyDescent="0.2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 xml:space="preserve"> </v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 x14ac:dyDescent="0.2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 xml:space="preserve"> </v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 x14ac:dyDescent="0.2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 xml:space="preserve"> </v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 x14ac:dyDescent="0.2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 xml:space="preserve"> </v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 x14ac:dyDescent="0.2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 xml:space="preserve"> </v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 x14ac:dyDescent="0.2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 xml:space="preserve"> </v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 x14ac:dyDescent="0.2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 xml:space="preserve"> </v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 x14ac:dyDescent="0.2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 xml:space="preserve"> </v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 x14ac:dyDescent="0.2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 xml:space="preserve"> </v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 x14ac:dyDescent="0.2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 xml:space="preserve"> </v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 x14ac:dyDescent="0.2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 xml:space="preserve"> </v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 x14ac:dyDescent="0.2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 xml:space="preserve"> </v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 x14ac:dyDescent="0.2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 xml:space="preserve"> </v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 x14ac:dyDescent="0.2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 xml:space="preserve"> </v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 x14ac:dyDescent="0.2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 xml:space="preserve"> </v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 x14ac:dyDescent="0.2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 xml:space="preserve"> </v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 x14ac:dyDescent="0.2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 xml:space="preserve"> </v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 x14ac:dyDescent="0.2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 xml:space="preserve"> </v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 x14ac:dyDescent="0.2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 xml:space="preserve"> </v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 x14ac:dyDescent="0.2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 xml:space="preserve"> </v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 x14ac:dyDescent="0.2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 xml:space="preserve"> </v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 x14ac:dyDescent="0.2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 xml:space="preserve"> </v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 x14ac:dyDescent="0.2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 xml:space="preserve"> </v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 x14ac:dyDescent="0.2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 xml:space="preserve"> </v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 x14ac:dyDescent="0.2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 xml:space="preserve"> </v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 x14ac:dyDescent="0.2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 xml:space="preserve"> </v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 x14ac:dyDescent="0.2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 xml:space="preserve"> </v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 x14ac:dyDescent="0.2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 xml:space="preserve"> </v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 x14ac:dyDescent="0.2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 xml:space="preserve"> </v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 x14ac:dyDescent="0.2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 xml:space="preserve"> </v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 x14ac:dyDescent="0.2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 xml:space="preserve"> </v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 x14ac:dyDescent="0.2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 xml:space="preserve"> </v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 x14ac:dyDescent="0.2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 xml:space="preserve"> </v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 x14ac:dyDescent="0.2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 xml:space="preserve"> </v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 x14ac:dyDescent="0.2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 xml:space="preserve"> </v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 x14ac:dyDescent="0.2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 xml:space="preserve"> </v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 x14ac:dyDescent="0.2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 xml:space="preserve"> </v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 x14ac:dyDescent="0.2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 xml:space="preserve"> </v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 x14ac:dyDescent="0.2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 xml:space="preserve"> </v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 x14ac:dyDescent="0.2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 xml:space="preserve"> </v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 x14ac:dyDescent="0.2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 xml:space="preserve"> </v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 x14ac:dyDescent="0.2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 xml:space="preserve"> </v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 x14ac:dyDescent="0.2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 xml:space="preserve"> </v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 x14ac:dyDescent="0.2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 xml:space="preserve"> </v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 x14ac:dyDescent="0.2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 xml:space="preserve"> </v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 x14ac:dyDescent="0.2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 xml:space="preserve"> </v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 x14ac:dyDescent="0.2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 xml:space="preserve"> </v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 x14ac:dyDescent="0.2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 xml:space="preserve"> </v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 x14ac:dyDescent="0.2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 xml:space="preserve"> </v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 x14ac:dyDescent="0.2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 xml:space="preserve"> </v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 x14ac:dyDescent="0.2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 xml:space="preserve"> </v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 x14ac:dyDescent="0.2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 xml:space="preserve"> </v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 x14ac:dyDescent="0.2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 xml:space="preserve"> </v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 x14ac:dyDescent="0.2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 xml:space="preserve"> </v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 x14ac:dyDescent="0.2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 xml:space="preserve"> </v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 x14ac:dyDescent="0.2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 xml:space="preserve"> </v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 x14ac:dyDescent="0.2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 xml:space="preserve"> </v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 x14ac:dyDescent="0.2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 xml:space="preserve"> </v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 x14ac:dyDescent="0.2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 xml:space="preserve"> </v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 x14ac:dyDescent="0.2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 xml:space="preserve"> </v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 x14ac:dyDescent="0.2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 xml:space="preserve"> </v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 x14ac:dyDescent="0.2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 xml:space="preserve"> </v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 x14ac:dyDescent="0.2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 xml:space="preserve"> </v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 x14ac:dyDescent="0.2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 xml:space="preserve"> </v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 x14ac:dyDescent="0.2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 xml:space="preserve"> </v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 x14ac:dyDescent="0.2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 xml:space="preserve"> </v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 x14ac:dyDescent="0.2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 xml:space="preserve"> </v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 x14ac:dyDescent="0.2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 xml:space="preserve"> </v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 x14ac:dyDescent="0.2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 xml:space="preserve"> </v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 x14ac:dyDescent="0.2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 xml:space="preserve"> </v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 x14ac:dyDescent="0.2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 xml:space="preserve"> </v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 x14ac:dyDescent="0.2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 xml:space="preserve"> </v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 x14ac:dyDescent="0.2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 xml:space="preserve"> </v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 x14ac:dyDescent="0.2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 xml:space="preserve"> </v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 x14ac:dyDescent="0.2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 xml:space="preserve"> </v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 x14ac:dyDescent="0.2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 xml:space="preserve"> </v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 x14ac:dyDescent="0.2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 xml:space="preserve"> </v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 x14ac:dyDescent="0.2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 xml:space="preserve"> </v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 x14ac:dyDescent="0.2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 xml:space="preserve"> </v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 x14ac:dyDescent="0.2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 xml:space="preserve"> </v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 x14ac:dyDescent="0.2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 xml:space="preserve"> </v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 x14ac:dyDescent="0.2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 xml:space="preserve"> </v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 x14ac:dyDescent="0.2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 xml:space="preserve"> </v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 x14ac:dyDescent="0.2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 xml:space="preserve"> </v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 x14ac:dyDescent="0.2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 xml:space="preserve"> </v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 x14ac:dyDescent="0.2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 xml:space="preserve"> </v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 x14ac:dyDescent="0.2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 xml:space="preserve"> </v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 x14ac:dyDescent="0.2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 xml:space="preserve"> </v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 x14ac:dyDescent="0.2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 xml:space="preserve"> </v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 x14ac:dyDescent="0.2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 xml:space="preserve"> </v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 x14ac:dyDescent="0.2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 xml:space="preserve"> </v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 x14ac:dyDescent="0.2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 xml:space="preserve"> </v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 x14ac:dyDescent="0.2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 xml:space="preserve"> </v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 x14ac:dyDescent="0.2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 xml:space="preserve"> </v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 x14ac:dyDescent="0.2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 xml:space="preserve"> </v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 x14ac:dyDescent="0.2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 xml:space="preserve"> </v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 x14ac:dyDescent="0.2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 xml:space="preserve"> </v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 x14ac:dyDescent="0.2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 xml:space="preserve"> </v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 x14ac:dyDescent="0.2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 xml:space="preserve"> </v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 x14ac:dyDescent="0.2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 xml:space="preserve"> </v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 x14ac:dyDescent="0.2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 xml:space="preserve"> </v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 x14ac:dyDescent="0.2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 xml:space="preserve"> </v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 x14ac:dyDescent="0.2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 xml:space="preserve"> </v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 x14ac:dyDescent="0.2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 xml:space="preserve"> </v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 x14ac:dyDescent="0.2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 xml:space="preserve"> </v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 x14ac:dyDescent="0.2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 xml:space="preserve"> </v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 x14ac:dyDescent="0.2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 xml:space="preserve"> </v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 x14ac:dyDescent="0.2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 xml:space="preserve"> </v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 x14ac:dyDescent="0.2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 xml:space="preserve"> </v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 x14ac:dyDescent="0.2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 xml:space="preserve"> </v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 x14ac:dyDescent="0.2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 xml:space="preserve"> </v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 x14ac:dyDescent="0.2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 xml:space="preserve"> </v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 x14ac:dyDescent="0.2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 xml:space="preserve"> </v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 x14ac:dyDescent="0.2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 xml:space="preserve"> </v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 x14ac:dyDescent="0.2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 xml:space="preserve"> </v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 x14ac:dyDescent="0.2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 xml:space="preserve"> </v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 x14ac:dyDescent="0.2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 xml:space="preserve"> </v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 x14ac:dyDescent="0.2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 xml:space="preserve"> </v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 x14ac:dyDescent="0.2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 xml:space="preserve"> </v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 x14ac:dyDescent="0.2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 xml:space="preserve"> </v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 x14ac:dyDescent="0.2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 xml:space="preserve"> </v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 x14ac:dyDescent="0.2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 xml:space="preserve"> </v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 x14ac:dyDescent="0.2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 xml:space="preserve"> </v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 x14ac:dyDescent="0.2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 xml:space="preserve"> </v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 x14ac:dyDescent="0.2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 xml:space="preserve"> </v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 x14ac:dyDescent="0.2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 xml:space="preserve"> </v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 x14ac:dyDescent="0.2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 xml:space="preserve"> </v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 x14ac:dyDescent="0.2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 xml:space="preserve"> </v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 x14ac:dyDescent="0.2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 xml:space="preserve"> </v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 x14ac:dyDescent="0.2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 xml:space="preserve"> </v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 x14ac:dyDescent="0.2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 xml:space="preserve"> </v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 x14ac:dyDescent="0.2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 xml:space="preserve"> </v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 x14ac:dyDescent="0.2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 xml:space="preserve"> </v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 x14ac:dyDescent="0.2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 xml:space="preserve"> </v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 x14ac:dyDescent="0.2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 xml:space="preserve"> </v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 x14ac:dyDescent="0.2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 xml:space="preserve"> </v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 x14ac:dyDescent="0.2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 xml:space="preserve"> </v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 x14ac:dyDescent="0.2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 xml:space="preserve"> </v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 x14ac:dyDescent="0.2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 xml:space="preserve"> </v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 x14ac:dyDescent="0.2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 xml:space="preserve"> </v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 x14ac:dyDescent="0.2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 xml:space="preserve"> </v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 x14ac:dyDescent="0.2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 xml:space="preserve"> </v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 x14ac:dyDescent="0.2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 xml:space="preserve"> </v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 x14ac:dyDescent="0.2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 xml:space="preserve"> </v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 x14ac:dyDescent="0.2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 xml:space="preserve"> </v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 x14ac:dyDescent="0.2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 xml:space="preserve"> </v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 x14ac:dyDescent="0.2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 xml:space="preserve"> </v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 x14ac:dyDescent="0.2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 xml:space="preserve"> </v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 x14ac:dyDescent="0.2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 xml:space="preserve"> </v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 x14ac:dyDescent="0.2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 xml:space="preserve"> </v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 x14ac:dyDescent="0.2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 xml:space="preserve"> </v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 x14ac:dyDescent="0.2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 xml:space="preserve"> </v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 x14ac:dyDescent="0.2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 xml:space="preserve"> </v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 x14ac:dyDescent="0.2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 xml:space="preserve"> </v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 x14ac:dyDescent="0.2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 xml:space="preserve"> </v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 x14ac:dyDescent="0.2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 xml:space="preserve"> </v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 x14ac:dyDescent="0.2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 xml:space="preserve"> </v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 x14ac:dyDescent="0.2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 xml:space="preserve"> </v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 x14ac:dyDescent="0.2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 xml:space="preserve"> </v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 x14ac:dyDescent="0.2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 xml:space="preserve"> </v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 x14ac:dyDescent="0.2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 xml:space="preserve"> </v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 x14ac:dyDescent="0.2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 xml:space="preserve"> </v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 x14ac:dyDescent="0.2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 xml:space="preserve"> </v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 x14ac:dyDescent="0.2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 xml:space="preserve"> </v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 x14ac:dyDescent="0.2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 xml:space="preserve"> </v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 x14ac:dyDescent="0.2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 xml:space="preserve"> </v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 x14ac:dyDescent="0.2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 xml:space="preserve"> </v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 x14ac:dyDescent="0.2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 xml:space="preserve"> </v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 x14ac:dyDescent="0.2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 xml:space="preserve"> </v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 x14ac:dyDescent="0.2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 xml:space="preserve"> </v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 x14ac:dyDescent="0.2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 xml:space="preserve"> </v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 x14ac:dyDescent="0.2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 xml:space="preserve"> </v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 x14ac:dyDescent="0.2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 xml:space="preserve"> </v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 x14ac:dyDescent="0.2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 xml:space="preserve"> </v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 x14ac:dyDescent="0.2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 xml:space="preserve"> </v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 x14ac:dyDescent="0.2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 xml:space="preserve"> </v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 x14ac:dyDescent="0.2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 xml:space="preserve"> </v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 x14ac:dyDescent="0.2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 xml:space="preserve"> </v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 x14ac:dyDescent="0.2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 xml:space="preserve"> </v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 x14ac:dyDescent="0.2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 xml:space="preserve"> </v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 x14ac:dyDescent="0.2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 xml:space="preserve"> </v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 x14ac:dyDescent="0.2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 xml:space="preserve"> </v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 x14ac:dyDescent="0.2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 xml:space="preserve"> </v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 x14ac:dyDescent="0.2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 xml:space="preserve"> </v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 x14ac:dyDescent="0.2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 xml:space="preserve"> </v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 x14ac:dyDescent="0.2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 xml:space="preserve"> </v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 x14ac:dyDescent="0.2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 xml:space="preserve"> </v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 x14ac:dyDescent="0.2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 xml:space="preserve"> </v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 x14ac:dyDescent="0.2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 xml:space="preserve"> </v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 x14ac:dyDescent="0.2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 xml:space="preserve"> </v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 x14ac:dyDescent="0.2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 xml:space="preserve"> </v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 x14ac:dyDescent="0.2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 xml:space="preserve"> </v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 x14ac:dyDescent="0.2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 xml:space="preserve"> </v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 x14ac:dyDescent="0.2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 xml:space="preserve"> </v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 x14ac:dyDescent="0.2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 xml:space="preserve"> </v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 x14ac:dyDescent="0.2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 xml:space="preserve"> </v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 x14ac:dyDescent="0.2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 xml:space="preserve"> </v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 x14ac:dyDescent="0.2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 xml:space="preserve"> </v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 x14ac:dyDescent="0.2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 xml:space="preserve"> </v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 x14ac:dyDescent="0.2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 xml:space="preserve"> </v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 x14ac:dyDescent="0.2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 xml:space="preserve"> </v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 x14ac:dyDescent="0.2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 xml:space="preserve"> </v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 x14ac:dyDescent="0.2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 xml:space="preserve"> </v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 x14ac:dyDescent="0.2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 xml:space="preserve"> </v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 x14ac:dyDescent="0.2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 xml:space="preserve"> </v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 x14ac:dyDescent="0.2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 xml:space="preserve"> </v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 x14ac:dyDescent="0.2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 xml:space="preserve"> </v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 x14ac:dyDescent="0.2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 xml:space="preserve"> </v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 x14ac:dyDescent="0.2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 xml:space="preserve"> </v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 x14ac:dyDescent="0.2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 xml:space="preserve"> </v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 x14ac:dyDescent="0.2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 xml:space="preserve"> </v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 x14ac:dyDescent="0.2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 xml:space="preserve"> </v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 x14ac:dyDescent="0.2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 xml:space="preserve"> </v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 x14ac:dyDescent="0.2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 xml:space="preserve"> </v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 x14ac:dyDescent="0.2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 xml:space="preserve"> </v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 x14ac:dyDescent="0.2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 xml:space="preserve"> </v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 x14ac:dyDescent="0.2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 xml:space="preserve"> </v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 x14ac:dyDescent="0.2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 xml:space="preserve"> </v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 x14ac:dyDescent="0.2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 xml:space="preserve"> </v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 x14ac:dyDescent="0.2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 xml:space="preserve"> </v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 x14ac:dyDescent="0.2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 xml:space="preserve"> </v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 x14ac:dyDescent="0.2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 xml:space="preserve"> </v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 x14ac:dyDescent="0.2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 xml:space="preserve"> </v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 x14ac:dyDescent="0.2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 xml:space="preserve"> </v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 x14ac:dyDescent="0.2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 xml:space="preserve"> </v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 x14ac:dyDescent="0.2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 xml:space="preserve"> </v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 x14ac:dyDescent="0.2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 xml:space="preserve"> </v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 x14ac:dyDescent="0.2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 xml:space="preserve"> </v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 x14ac:dyDescent="0.2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 xml:space="preserve"> </v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 x14ac:dyDescent="0.2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 xml:space="preserve"> </v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 x14ac:dyDescent="0.2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 xml:space="preserve"> </v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 x14ac:dyDescent="0.2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 xml:space="preserve"> </v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 x14ac:dyDescent="0.2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 xml:space="preserve"> </v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 x14ac:dyDescent="0.2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 xml:space="preserve"> </v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 x14ac:dyDescent="0.2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 xml:space="preserve"> </v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 x14ac:dyDescent="0.2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 xml:space="preserve"> </v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 x14ac:dyDescent="0.2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 xml:space="preserve"> </v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 x14ac:dyDescent="0.2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 xml:space="preserve"> </v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 x14ac:dyDescent="0.2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 xml:space="preserve"> </v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 x14ac:dyDescent="0.2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 xml:space="preserve"> </v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 x14ac:dyDescent="0.2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 xml:space="preserve"> </v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 x14ac:dyDescent="0.2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 xml:space="preserve"> </v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 x14ac:dyDescent="0.2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 xml:space="preserve"> </v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 x14ac:dyDescent="0.2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 xml:space="preserve"> </v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 x14ac:dyDescent="0.2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 xml:space="preserve"> </v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 x14ac:dyDescent="0.2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 xml:space="preserve"> </v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 x14ac:dyDescent="0.2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 xml:space="preserve"> </v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 x14ac:dyDescent="0.2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 xml:space="preserve"> </v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 x14ac:dyDescent="0.2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 xml:space="preserve"> </v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 x14ac:dyDescent="0.2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 xml:space="preserve"> </v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 x14ac:dyDescent="0.2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 xml:space="preserve"> </v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 x14ac:dyDescent="0.2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 xml:space="preserve"> </v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 x14ac:dyDescent="0.2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 xml:space="preserve"> </v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 x14ac:dyDescent="0.2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 xml:space="preserve"> </v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 x14ac:dyDescent="0.2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 xml:space="preserve"> </v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 x14ac:dyDescent="0.2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 xml:space="preserve"> </v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 x14ac:dyDescent="0.2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 xml:space="preserve"> </v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 x14ac:dyDescent="0.2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 xml:space="preserve"> </v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 x14ac:dyDescent="0.2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 xml:space="preserve"> </v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 x14ac:dyDescent="0.2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 xml:space="preserve"> </v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 x14ac:dyDescent="0.2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 xml:space="preserve"> </v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 x14ac:dyDescent="0.2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 xml:space="preserve"> </v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 x14ac:dyDescent="0.2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 xml:space="preserve"> </v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 x14ac:dyDescent="0.2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 xml:space="preserve"> </v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 x14ac:dyDescent="0.2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 xml:space="preserve"> </v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 x14ac:dyDescent="0.2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 xml:space="preserve"> </v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 x14ac:dyDescent="0.2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 xml:space="preserve"> </v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 x14ac:dyDescent="0.2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 xml:space="preserve"> </v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 x14ac:dyDescent="0.2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 xml:space="preserve"> </v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 x14ac:dyDescent="0.2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 xml:space="preserve"> </v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 x14ac:dyDescent="0.2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 xml:space="preserve"> </v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 x14ac:dyDescent="0.2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 xml:space="preserve"> </v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 x14ac:dyDescent="0.2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 xml:space="preserve"> </v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 x14ac:dyDescent="0.2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 xml:space="preserve"> </v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 x14ac:dyDescent="0.2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 xml:space="preserve"> </v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 x14ac:dyDescent="0.2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 xml:space="preserve"> </v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 x14ac:dyDescent="0.2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 xml:space="preserve"> </v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 x14ac:dyDescent="0.2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 xml:space="preserve"> </v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 x14ac:dyDescent="0.2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 xml:space="preserve"> </v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 x14ac:dyDescent="0.2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 xml:space="preserve"> </v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 x14ac:dyDescent="0.2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 xml:space="preserve"> </v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 x14ac:dyDescent="0.2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 xml:space="preserve"> </v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 x14ac:dyDescent="0.2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 xml:space="preserve"> </v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 x14ac:dyDescent="0.2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 xml:space="preserve"> </v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 x14ac:dyDescent="0.2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 xml:space="preserve"> </v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 x14ac:dyDescent="0.2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 xml:space="preserve"> </v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 x14ac:dyDescent="0.2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 xml:space="preserve"> </v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 x14ac:dyDescent="0.2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 xml:space="preserve"> </v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 x14ac:dyDescent="0.2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 xml:space="preserve"> </v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 x14ac:dyDescent="0.2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 xml:space="preserve"> </v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 x14ac:dyDescent="0.2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 xml:space="preserve"> </v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 x14ac:dyDescent="0.2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 xml:space="preserve"> </v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 x14ac:dyDescent="0.2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 xml:space="preserve"> </v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 x14ac:dyDescent="0.2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 xml:space="preserve"> </v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 x14ac:dyDescent="0.2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 xml:space="preserve"> </v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 x14ac:dyDescent="0.2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 xml:space="preserve"> </v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 x14ac:dyDescent="0.2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 xml:space="preserve"> </v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 x14ac:dyDescent="0.2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 xml:space="preserve"> </v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 x14ac:dyDescent="0.2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 xml:space="preserve"> </v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 x14ac:dyDescent="0.2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 xml:space="preserve"> </v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 x14ac:dyDescent="0.2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 xml:space="preserve"> </v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 x14ac:dyDescent="0.2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 xml:space="preserve"> </v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 x14ac:dyDescent="0.2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 xml:space="preserve"> </v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 x14ac:dyDescent="0.2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 xml:space="preserve"> </v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 x14ac:dyDescent="0.2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 xml:space="preserve"> </v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 x14ac:dyDescent="0.2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 xml:space="preserve"> </v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 x14ac:dyDescent="0.2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 xml:space="preserve"> </v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 x14ac:dyDescent="0.2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 xml:space="preserve"> </v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 x14ac:dyDescent="0.2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 xml:space="preserve"> </v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 x14ac:dyDescent="0.2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 xml:space="preserve"> </v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 x14ac:dyDescent="0.2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 xml:space="preserve"> </v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 x14ac:dyDescent="0.2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 xml:space="preserve"> </v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 x14ac:dyDescent="0.2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 xml:space="preserve"> </v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 x14ac:dyDescent="0.2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 xml:space="preserve"> </v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 x14ac:dyDescent="0.2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 xml:space="preserve"> </v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 x14ac:dyDescent="0.2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 xml:space="preserve"> </v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 x14ac:dyDescent="0.2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 xml:space="preserve"> </v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 x14ac:dyDescent="0.2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 xml:space="preserve"> </v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 x14ac:dyDescent="0.2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 xml:space="preserve"> </v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 x14ac:dyDescent="0.2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 xml:space="preserve"> </v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 x14ac:dyDescent="0.2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 xml:space="preserve"> </v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 x14ac:dyDescent="0.2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 xml:space="preserve"> </v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 x14ac:dyDescent="0.2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 xml:space="preserve"> </v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 x14ac:dyDescent="0.2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 xml:space="preserve"> </v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 x14ac:dyDescent="0.2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 xml:space="preserve"> </v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 x14ac:dyDescent="0.2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 xml:space="preserve"> </v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 x14ac:dyDescent="0.2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 xml:space="preserve"> </v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 x14ac:dyDescent="0.2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 xml:space="preserve"> </v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 x14ac:dyDescent="0.2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 xml:space="preserve"> </v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 x14ac:dyDescent="0.2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 xml:space="preserve"> </v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 x14ac:dyDescent="0.2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 xml:space="preserve"> </v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 x14ac:dyDescent="0.2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 xml:space="preserve"> </v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 x14ac:dyDescent="0.2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 xml:space="preserve"> </v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 x14ac:dyDescent="0.2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 xml:space="preserve"> </v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 x14ac:dyDescent="0.2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 xml:space="preserve"> </v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 x14ac:dyDescent="0.2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 xml:space="preserve"> </v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 x14ac:dyDescent="0.2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 xml:space="preserve"> </v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 x14ac:dyDescent="0.2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 xml:space="preserve"> </v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 x14ac:dyDescent="0.2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 xml:space="preserve"> </v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 x14ac:dyDescent="0.2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 xml:space="preserve"> </v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 x14ac:dyDescent="0.2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 xml:space="preserve"> </v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 x14ac:dyDescent="0.2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 xml:space="preserve"> </v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 x14ac:dyDescent="0.2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 xml:space="preserve"> </v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 x14ac:dyDescent="0.2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 xml:space="preserve"> </v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 x14ac:dyDescent="0.2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 xml:space="preserve"> </v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 x14ac:dyDescent="0.2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 xml:space="preserve"> </v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 x14ac:dyDescent="0.2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 xml:space="preserve"> </v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 x14ac:dyDescent="0.2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 xml:space="preserve"> </v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 x14ac:dyDescent="0.2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 xml:space="preserve"> </v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 x14ac:dyDescent="0.2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 xml:space="preserve"> </v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 x14ac:dyDescent="0.2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 xml:space="preserve"> </v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 x14ac:dyDescent="0.2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 xml:space="preserve"> </v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 x14ac:dyDescent="0.2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 xml:space="preserve"> </v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 x14ac:dyDescent="0.2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 xml:space="preserve"> </v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 x14ac:dyDescent="0.2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 xml:space="preserve"> </v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 x14ac:dyDescent="0.2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 xml:space="preserve"> </v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 x14ac:dyDescent="0.2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 xml:space="preserve"> </v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 x14ac:dyDescent="0.2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 xml:space="preserve"> </v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 x14ac:dyDescent="0.2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 xml:space="preserve"> </v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 x14ac:dyDescent="0.2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 xml:space="preserve"> </v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 x14ac:dyDescent="0.2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 xml:space="preserve"> </v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 x14ac:dyDescent="0.2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 xml:space="preserve"> </v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 x14ac:dyDescent="0.2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 xml:space="preserve"> </v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 x14ac:dyDescent="0.2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 xml:space="preserve"> </v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 x14ac:dyDescent="0.2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 xml:space="preserve"> </v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 x14ac:dyDescent="0.2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 xml:space="preserve"> </v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 x14ac:dyDescent="0.2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 xml:space="preserve"> </v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 x14ac:dyDescent="0.2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 xml:space="preserve"> </v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 x14ac:dyDescent="0.2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 xml:space="preserve"> </v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 x14ac:dyDescent="0.2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 xml:space="preserve"> </v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 x14ac:dyDescent="0.2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 xml:space="preserve"> </v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 x14ac:dyDescent="0.2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 xml:space="preserve"> </v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 x14ac:dyDescent="0.2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 xml:space="preserve"> </v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 x14ac:dyDescent="0.2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 xml:space="preserve"> </v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 x14ac:dyDescent="0.2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 xml:space="preserve"> </v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 x14ac:dyDescent="0.2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 xml:space="preserve"> </v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 x14ac:dyDescent="0.2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 xml:space="preserve"> </v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 x14ac:dyDescent="0.2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 xml:space="preserve"> </v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 x14ac:dyDescent="0.2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 xml:space="preserve"> </v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 x14ac:dyDescent="0.2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 xml:space="preserve"> </v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 x14ac:dyDescent="0.2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 xml:space="preserve"> </v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 x14ac:dyDescent="0.2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 xml:space="preserve"> </v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 x14ac:dyDescent="0.2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 xml:space="preserve"> </v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 x14ac:dyDescent="0.2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 xml:space="preserve"> </v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 x14ac:dyDescent="0.2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 xml:space="preserve"> </v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 x14ac:dyDescent="0.2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 xml:space="preserve"> </v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 x14ac:dyDescent="0.2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 xml:space="preserve"> </v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 x14ac:dyDescent="0.2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 xml:space="preserve"> </v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 x14ac:dyDescent="0.2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 xml:space="preserve"> </v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 x14ac:dyDescent="0.2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 xml:space="preserve"> </v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 x14ac:dyDescent="0.2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 xml:space="preserve"> </v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 x14ac:dyDescent="0.2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 xml:space="preserve"> </v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 x14ac:dyDescent="0.2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 xml:space="preserve"> </v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 x14ac:dyDescent="0.2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 xml:space="preserve"> </v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 x14ac:dyDescent="0.2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 xml:space="preserve"> </v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 x14ac:dyDescent="0.2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 xml:space="preserve"> </v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 x14ac:dyDescent="0.2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 xml:space="preserve"> </v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 x14ac:dyDescent="0.2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 xml:space="preserve"> </v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 x14ac:dyDescent="0.2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 xml:space="preserve"> </v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 x14ac:dyDescent="0.2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 xml:space="preserve"> </v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 x14ac:dyDescent="0.2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 xml:space="preserve"> </v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 x14ac:dyDescent="0.2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 xml:space="preserve"> </v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 x14ac:dyDescent="0.2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 xml:space="preserve"> </v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 x14ac:dyDescent="0.2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 xml:space="preserve"> </v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 x14ac:dyDescent="0.2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 xml:space="preserve"> </v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 x14ac:dyDescent="0.2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 xml:space="preserve"> </v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 x14ac:dyDescent="0.2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 xml:space="preserve"> </v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 x14ac:dyDescent="0.2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 xml:space="preserve"> </v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 x14ac:dyDescent="0.2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 xml:space="preserve"> </v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 x14ac:dyDescent="0.2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 xml:space="preserve"> </v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 x14ac:dyDescent="0.2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 xml:space="preserve"> </v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 x14ac:dyDescent="0.2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 xml:space="preserve"> </v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 x14ac:dyDescent="0.2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 xml:space="preserve"> </v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 x14ac:dyDescent="0.2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 xml:space="preserve"> </v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 x14ac:dyDescent="0.2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 xml:space="preserve"> </v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 x14ac:dyDescent="0.2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 xml:space="preserve"> </v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 x14ac:dyDescent="0.2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 xml:space="preserve"> </v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 x14ac:dyDescent="0.2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 xml:space="preserve"> </v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 x14ac:dyDescent="0.2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 xml:space="preserve"> </v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 x14ac:dyDescent="0.2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 xml:space="preserve"> </v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 x14ac:dyDescent="0.2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 xml:space="preserve"> </v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 x14ac:dyDescent="0.2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 xml:space="preserve"> </v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 x14ac:dyDescent="0.2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 xml:space="preserve"> </v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 x14ac:dyDescent="0.2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 xml:space="preserve"> </v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 x14ac:dyDescent="0.2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 xml:space="preserve"> </v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 x14ac:dyDescent="0.2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 xml:space="preserve"> </v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 x14ac:dyDescent="0.2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 xml:space="preserve"> </v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 x14ac:dyDescent="0.2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 xml:space="preserve"> </v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 x14ac:dyDescent="0.2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 xml:space="preserve"> </v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 x14ac:dyDescent="0.2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 xml:space="preserve"> </v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 x14ac:dyDescent="0.2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 xml:space="preserve"> </v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 x14ac:dyDescent="0.2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 xml:space="preserve"> </v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 x14ac:dyDescent="0.2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 xml:space="preserve"> </v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 x14ac:dyDescent="0.2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 xml:space="preserve"> </v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 x14ac:dyDescent="0.2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 xml:space="preserve"> </v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 x14ac:dyDescent="0.2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 xml:space="preserve"> </v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 x14ac:dyDescent="0.2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 xml:space="preserve"> </v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 x14ac:dyDescent="0.2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 xml:space="preserve"> </v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 x14ac:dyDescent="0.2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 xml:space="preserve"> </v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 x14ac:dyDescent="0.2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 xml:space="preserve"> </v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 x14ac:dyDescent="0.2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 xml:space="preserve"> </v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 x14ac:dyDescent="0.2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 xml:space="preserve"> </v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 x14ac:dyDescent="0.2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 xml:space="preserve"> </v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 x14ac:dyDescent="0.2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 xml:space="preserve"> </v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 x14ac:dyDescent="0.2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 xml:space="preserve"> </v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 x14ac:dyDescent="0.2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 xml:space="preserve"> </v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 x14ac:dyDescent="0.2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 xml:space="preserve"> </v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 x14ac:dyDescent="0.2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 xml:space="preserve"> </v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 x14ac:dyDescent="0.2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 xml:space="preserve"> </v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 x14ac:dyDescent="0.2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 xml:space="preserve"> </v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 x14ac:dyDescent="0.2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 xml:space="preserve"> </v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 x14ac:dyDescent="0.2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 xml:space="preserve"> </v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 x14ac:dyDescent="0.2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 xml:space="preserve"> </v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 x14ac:dyDescent="0.2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 xml:space="preserve"> </v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 x14ac:dyDescent="0.2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 xml:space="preserve"> </v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 x14ac:dyDescent="0.2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 xml:space="preserve"> </v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 x14ac:dyDescent="0.2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 xml:space="preserve"> </v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 x14ac:dyDescent="0.2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 xml:space="preserve"> </v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 x14ac:dyDescent="0.2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 xml:space="preserve"> </v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 x14ac:dyDescent="0.2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 xml:space="preserve"> </v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 x14ac:dyDescent="0.2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 xml:space="preserve"> </v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 x14ac:dyDescent="0.2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 xml:space="preserve"> </v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 x14ac:dyDescent="0.2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 xml:space="preserve"> </v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 x14ac:dyDescent="0.2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 xml:space="preserve"> </v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 x14ac:dyDescent="0.2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 xml:space="preserve"> </v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 x14ac:dyDescent="0.2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 xml:space="preserve"> </v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 x14ac:dyDescent="0.2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 xml:space="preserve"> </v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 x14ac:dyDescent="0.2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 xml:space="preserve"> </v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 x14ac:dyDescent="0.2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 xml:space="preserve"> </v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 x14ac:dyDescent="0.2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 xml:space="preserve"> </v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 x14ac:dyDescent="0.2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 xml:space="preserve"> </v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 x14ac:dyDescent="0.2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 xml:space="preserve"> </v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 x14ac:dyDescent="0.2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 xml:space="preserve"> </v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 x14ac:dyDescent="0.2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 xml:space="preserve"> </v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 x14ac:dyDescent="0.2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 xml:space="preserve"> </v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 x14ac:dyDescent="0.2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 xml:space="preserve"> </v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 x14ac:dyDescent="0.2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 xml:space="preserve"> </v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 x14ac:dyDescent="0.2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 xml:space="preserve"> </v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 x14ac:dyDescent="0.2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 xml:space="preserve"> </v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 x14ac:dyDescent="0.2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 xml:space="preserve"> </v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 x14ac:dyDescent="0.2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 xml:space="preserve"> </v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 x14ac:dyDescent="0.2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 xml:space="preserve"> </v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 x14ac:dyDescent="0.2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 xml:space="preserve"> </v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 x14ac:dyDescent="0.2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 xml:space="preserve"> </v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 x14ac:dyDescent="0.2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 xml:space="preserve"> </v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 x14ac:dyDescent="0.2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 xml:space="preserve"> </v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 x14ac:dyDescent="0.2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 xml:space="preserve"> </v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 x14ac:dyDescent="0.2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 xml:space="preserve"> </v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 x14ac:dyDescent="0.2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 xml:space="preserve"> </v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 x14ac:dyDescent="0.2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 xml:space="preserve"> </v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 x14ac:dyDescent="0.2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 xml:space="preserve"> </v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 x14ac:dyDescent="0.2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 xml:space="preserve"> </v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 x14ac:dyDescent="0.2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 xml:space="preserve"> </v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 x14ac:dyDescent="0.2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 xml:space="preserve"> </v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 x14ac:dyDescent="0.2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 xml:space="preserve"> </v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 x14ac:dyDescent="0.2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 xml:space="preserve"> </v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 x14ac:dyDescent="0.2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 xml:space="preserve"> </v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 x14ac:dyDescent="0.2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 xml:space="preserve"> </v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 x14ac:dyDescent="0.2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 xml:space="preserve"> </v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 x14ac:dyDescent="0.2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 xml:space="preserve"> </v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 x14ac:dyDescent="0.2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 xml:space="preserve"> </v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 x14ac:dyDescent="0.2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 xml:space="preserve"> </v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 x14ac:dyDescent="0.2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 xml:space="preserve"> </v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 x14ac:dyDescent="0.2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 xml:space="preserve"> </v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 x14ac:dyDescent="0.2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 xml:space="preserve"> </v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 x14ac:dyDescent="0.2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 xml:space="preserve"> </v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 x14ac:dyDescent="0.2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 xml:space="preserve"> </v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 x14ac:dyDescent="0.2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 xml:space="preserve"> </v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 x14ac:dyDescent="0.2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 xml:space="preserve"> </v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 x14ac:dyDescent="0.2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 xml:space="preserve"> </v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 x14ac:dyDescent="0.2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 xml:space="preserve"> </v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 x14ac:dyDescent="0.2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 xml:space="preserve"> </v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 x14ac:dyDescent="0.2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 xml:space="preserve"> </v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 x14ac:dyDescent="0.2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 xml:space="preserve"> </v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 x14ac:dyDescent="0.2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 xml:space="preserve"> </v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 x14ac:dyDescent="0.2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 xml:space="preserve"> </v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 x14ac:dyDescent="0.2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 xml:space="preserve"> </v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 x14ac:dyDescent="0.2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 xml:space="preserve"> </v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 x14ac:dyDescent="0.2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 xml:space="preserve"> </v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 x14ac:dyDescent="0.2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 xml:space="preserve"> </v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 x14ac:dyDescent="0.2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 xml:space="preserve"> </v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 x14ac:dyDescent="0.2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 xml:space="preserve"> </v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 x14ac:dyDescent="0.2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 xml:space="preserve"> </v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 x14ac:dyDescent="0.2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 xml:space="preserve"> </v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 x14ac:dyDescent="0.2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 xml:space="preserve"> </v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 x14ac:dyDescent="0.2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 xml:space="preserve"> </v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 x14ac:dyDescent="0.2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 xml:space="preserve"> </v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 x14ac:dyDescent="0.2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 xml:space="preserve"> </v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 x14ac:dyDescent="0.2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 xml:space="preserve"> </v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 x14ac:dyDescent="0.2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 xml:space="preserve"> </v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 x14ac:dyDescent="0.2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 xml:space="preserve"> </v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 x14ac:dyDescent="0.2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 xml:space="preserve"> </v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 x14ac:dyDescent="0.2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 xml:space="preserve"> </v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 x14ac:dyDescent="0.2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 xml:space="preserve"> </v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 x14ac:dyDescent="0.2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 xml:space="preserve"> </v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 x14ac:dyDescent="0.2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 xml:space="preserve"> </v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 x14ac:dyDescent="0.2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 xml:space="preserve"> </v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 x14ac:dyDescent="0.2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 xml:space="preserve"> </v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 x14ac:dyDescent="0.2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 xml:space="preserve"> </v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 x14ac:dyDescent="0.2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 xml:space="preserve"> </v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 x14ac:dyDescent="0.2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 xml:space="preserve"> </v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 x14ac:dyDescent="0.2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 xml:space="preserve"> </v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 x14ac:dyDescent="0.2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 xml:space="preserve"> </v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 x14ac:dyDescent="0.2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 xml:space="preserve"> </v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 x14ac:dyDescent="0.2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 xml:space="preserve"> </v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 x14ac:dyDescent="0.2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 xml:space="preserve"> </v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 x14ac:dyDescent="0.2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 xml:space="preserve"> </v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 x14ac:dyDescent="0.2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 xml:space="preserve"> </v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 x14ac:dyDescent="0.2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 xml:space="preserve"> </v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 x14ac:dyDescent="0.2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 xml:space="preserve"> </v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 x14ac:dyDescent="0.2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 xml:space="preserve"> </v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 x14ac:dyDescent="0.2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 xml:space="preserve"> </v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 x14ac:dyDescent="0.2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 xml:space="preserve"> </v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 x14ac:dyDescent="0.2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 xml:space="preserve"> </v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 x14ac:dyDescent="0.2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 xml:space="preserve"> </v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 x14ac:dyDescent="0.2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 xml:space="preserve"> </v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 x14ac:dyDescent="0.2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 xml:space="preserve"> </v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 x14ac:dyDescent="0.2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 xml:space="preserve"> </v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 x14ac:dyDescent="0.2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 xml:space="preserve"> </v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 x14ac:dyDescent="0.2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 xml:space="preserve"> </v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 x14ac:dyDescent="0.2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 xml:space="preserve"> </v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 x14ac:dyDescent="0.2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 xml:space="preserve"> </v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 x14ac:dyDescent="0.2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 xml:space="preserve"> </v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 x14ac:dyDescent="0.2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 xml:space="preserve"> </v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 x14ac:dyDescent="0.2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 xml:space="preserve"> </v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 x14ac:dyDescent="0.2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 xml:space="preserve"> </v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 x14ac:dyDescent="0.2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 xml:space="preserve"> </v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 x14ac:dyDescent="0.2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 xml:space="preserve"> </v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 x14ac:dyDescent="0.2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 xml:space="preserve"> </v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 x14ac:dyDescent="0.2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 xml:space="preserve"> </v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 x14ac:dyDescent="0.2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 xml:space="preserve"> </v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 x14ac:dyDescent="0.2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 xml:space="preserve"> </v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 x14ac:dyDescent="0.2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 xml:space="preserve"> </v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 x14ac:dyDescent="0.2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 xml:space="preserve"> </v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 x14ac:dyDescent="0.2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 xml:space="preserve"> </v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 x14ac:dyDescent="0.2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 xml:space="preserve"> </v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 x14ac:dyDescent="0.2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 xml:space="preserve"> </v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 x14ac:dyDescent="0.2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 xml:space="preserve"> </v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 x14ac:dyDescent="0.2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 xml:space="preserve"> </v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 x14ac:dyDescent="0.2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 xml:space="preserve"> </v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 x14ac:dyDescent="0.2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 xml:space="preserve"> </v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 x14ac:dyDescent="0.2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 xml:space="preserve"> </v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 x14ac:dyDescent="0.2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 xml:space="preserve"> </v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 x14ac:dyDescent="0.2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 xml:space="preserve"> </v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 x14ac:dyDescent="0.2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 xml:space="preserve"> </v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 x14ac:dyDescent="0.2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 xml:space="preserve"> </v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 x14ac:dyDescent="0.2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 xml:space="preserve"> </v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 x14ac:dyDescent="0.2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 xml:space="preserve"> </v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 x14ac:dyDescent="0.2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 xml:space="preserve"> </v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 x14ac:dyDescent="0.2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 xml:space="preserve"> </v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 x14ac:dyDescent="0.2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 xml:space="preserve"> </v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 x14ac:dyDescent="0.2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 xml:space="preserve"> </v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 x14ac:dyDescent="0.2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 xml:space="preserve"> </v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 x14ac:dyDescent="0.2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 xml:space="preserve"> </v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 x14ac:dyDescent="0.2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 xml:space="preserve"> </v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 x14ac:dyDescent="0.2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 xml:space="preserve"> </v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 x14ac:dyDescent="0.2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 xml:space="preserve"> </v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 x14ac:dyDescent="0.2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 xml:space="preserve"> </v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 x14ac:dyDescent="0.2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 xml:space="preserve"> </v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 x14ac:dyDescent="0.2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 xml:space="preserve"> </v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 x14ac:dyDescent="0.2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 xml:space="preserve"> </v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 x14ac:dyDescent="0.2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 xml:space="preserve"> </v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 x14ac:dyDescent="0.2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 xml:space="preserve"> </v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 x14ac:dyDescent="0.2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 xml:space="preserve"> </v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 x14ac:dyDescent="0.2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 xml:space="preserve"> </v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 x14ac:dyDescent="0.2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 xml:space="preserve"> </v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 x14ac:dyDescent="0.2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 xml:space="preserve"> </v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 x14ac:dyDescent="0.2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 xml:space="preserve"> </v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 x14ac:dyDescent="0.2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 xml:space="preserve"> </v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 x14ac:dyDescent="0.2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 xml:space="preserve"> </v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 x14ac:dyDescent="0.2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 xml:space="preserve"> </v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 x14ac:dyDescent="0.2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 xml:space="preserve"> </v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 x14ac:dyDescent="0.2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 xml:space="preserve"> </v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 x14ac:dyDescent="0.2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 xml:space="preserve"> </v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 x14ac:dyDescent="0.2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 xml:space="preserve"> </v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 x14ac:dyDescent="0.2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 xml:space="preserve"> </v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 x14ac:dyDescent="0.2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 xml:space="preserve"> </v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 x14ac:dyDescent="0.2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 xml:space="preserve"> </v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 x14ac:dyDescent="0.2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 xml:space="preserve"> </v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 x14ac:dyDescent="0.2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 xml:space="preserve"> </v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 x14ac:dyDescent="0.2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 xml:space="preserve"> </v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 x14ac:dyDescent="0.2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 xml:space="preserve"> </v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 x14ac:dyDescent="0.2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 xml:space="preserve"> </v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 x14ac:dyDescent="0.2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 xml:space="preserve"> </v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 x14ac:dyDescent="0.2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 xml:space="preserve"> </v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 x14ac:dyDescent="0.2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 xml:space="preserve"> </v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 x14ac:dyDescent="0.2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 xml:space="preserve"> </v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 x14ac:dyDescent="0.2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 xml:space="preserve"> </v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 x14ac:dyDescent="0.2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 xml:space="preserve"> </v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 x14ac:dyDescent="0.2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 xml:space="preserve"> </v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 x14ac:dyDescent="0.2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 xml:space="preserve"> </v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 x14ac:dyDescent="0.2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 xml:space="preserve"> </v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 x14ac:dyDescent="0.2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 xml:space="preserve"> </v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 x14ac:dyDescent="0.2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 xml:space="preserve"> </v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 x14ac:dyDescent="0.2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 xml:space="preserve"> </v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 x14ac:dyDescent="0.2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 xml:space="preserve"> </v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 x14ac:dyDescent="0.2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 xml:space="preserve"> </v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 x14ac:dyDescent="0.2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 xml:space="preserve"> </v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 x14ac:dyDescent="0.2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 xml:space="preserve"> </v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 x14ac:dyDescent="0.2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 xml:space="preserve"> </v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 x14ac:dyDescent="0.2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 xml:space="preserve"> </v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 x14ac:dyDescent="0.2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 xml:space="preserve"> </v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 x14ac:dyDescent="0.2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 xml:space="preserve"> </v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 x14ac:dyDescent="0.2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 xml:space="preserve"> </v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 x14ac:dyDescent="0.2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 xml:space="preserve"> </v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 x14ac:dyDescent="0.2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 xml:space="preserve"> </v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 x14ac:dyDescent="0.2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 xml:space="preserve"> </v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 x14ac:dyDescent="0.2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 xml:space="preserve"> </v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 x14ac:dyDescent="0.2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 xml:space="preserve"> </v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 x14ac:dyDescent="0.2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 xml:space="preserve"> </v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 x14ac:dyDescent="0.2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 xml:space="preserve"> </v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 x14ac:dyDescent="0.2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 xml:space="preserve"> </v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 x14ac:dyDescent="0.2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 xml:space="preserve"> </v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 x14ac:dyDescent="0.2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 xml:space="preserve"> </v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 x14ac:dyDescent="0.2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 xml:space="preserve"> </v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 x14ac:dyDescent="0.2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 xml:space="preserve"> </v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 x14ac:dyDescent="0.2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 xml:space="preserve"> </v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 x14ac:dyDescent="0.2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 xml:space="preserve"> </v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 x14ac:dyDescent="0.2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 xml:space="preserve"> </v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 x14ac:dyDescent="0.2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 xml:space="preserve"> </v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 x14ac:dyDescent="0.2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 xml:space="preserve"> </v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 x14ac:dyDescent="0.2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 xml:space="preserve"> </v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 x14ac:dyDescent="0.2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 xml:space="preserve"> </v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 x14ac:dyDescent="0.2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 xml:space="preserve"> </v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 x14ac:dyDescent="0.2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 xml:space="preserve"> </v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 x14ac:dyDescent="0.2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 xml:space="preserve"> </v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 x14ac:dyDescent="0.2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 xml:space="preserve"> </v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 x14ac:dyDescent="0.2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 xml:space="preserve"> </v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 x14ac:dyDescent="0.2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 xml:space="preserve"> </v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 x14ac:dyDescent="0.2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 xml:space="preserve"> </v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 x14ac:dyDescent="0.2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 xml:space="preserve"> </v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 x14ac:dyDescent="0.2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 xml:space="preserve"> </v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 x14ac:dyDescent="0.2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 xml:space="preserve"> </v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 x14ac:dyDescent="0.2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 xml:space="preserve"> </v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 x14ac:dyDescent="0.2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 xml:space="preserve"> </v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 x14ac:dyDescent="0.2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 xml:space="preserve"> </v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 x14ac:dyDescent="0.2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 xml:space="preserve"> </v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 x14ac:dyDescent="0.2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 xml:space="preserve"> </v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 x14ac:dyDescent="0.2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 xml:space="preserve"> </v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 x14ac:dyDescent="0.2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 xml:space="preserve"> </v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 x14ac:dyDescent="0.2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 xml:space="preserve"> </v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 x14ac:dyDescent="0.2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 xml:space="preserve"> </v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 x14ac:dyDescent="0.2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 xml:space="preserve"> </v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 x14ac:dyDescent="0.2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 xml:space="preserve"> </v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 x14ac:dyDescent="0.2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 xml:space="preserve"> </v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 x14ac:dyDescent="0.2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 xml:space="preserve"> </v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 x14ac:dyDescent="0.2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 xml:space="preserve"> </v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 x14ac:dyDescent="0.2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 xml:space="preserve"> </v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 x14ac:dyDescent="0.2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 xml:space="preserve"> </v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 x14ac:dyDescent="0.2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 xml:space="preserve"> </v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 x14ac:dyDescent="0.2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 xml:space="preserve"> </v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 x14ac:dyDescent="0.2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 xml:space="preserve"> </v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 x14ac:dyDescent="0.2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 xml:space="preserve"> </v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 x14ac:dyDescent="0.2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 xml:space="preserve"> </v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 x14ac:dyDescent="0.2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 xml:space="preserve"> </v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 x14ac:dyDescent="0.2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 xml:space="preserve"> </v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 x14ac:dyDescent="0.2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 xml:space="preserve"> </v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 x14ac:dyDescent="0.2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 xml:space="preserve"> </v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 x14ac:dyDescent="0.2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 xml:space="preserve"> </v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 x14ac:dyDescent="0.2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 xml:space="preserve"> </v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 x14ac:dyDescent="0.2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 xml:space="preserve"> </v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 x14ac:dyDescent="0.2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 xml:space="preserve"> </v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 x14ac:dyDescent="0.2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 xml:space="preserve"> </v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 x14ac:dyDescent="0.2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 xml:space="preserve"> </v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 x14ac:dyDescent="0.2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 xml:space="preserve"> </v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 x14ac:dyDescent="0.2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 xml:space="preserve"> </v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 x14ac:dyDescent="0.2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 xml:space="preserve"> </v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 x14ac:dyDescent="0.2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 xml:space="preserve"> </v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 x14ac:dyDescent="0.2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 xml:space="preserve"> </v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 x14ac:dyDescent="0.2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 xml:space="preserve"> </v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 x14ac:dyDescent="0.2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 xml:space="preserve"> </v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 x14ac:dyDescent="0.2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 xml:space="preserve"> </v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 x14ac:dyDescent="0.2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 xml:space="preserve"> </v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 x14ac:dyDescent="0.2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 xml:space="preserve"> </v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 x14ac:dyDescent="0.2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 xml:space="preserve"> </v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 x14ac:dyDescent="0.2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 xml:space="preserve"> </v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 x14ac:dyDescent="0.2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 xml:space="preserve"> </v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 x14ac:dyDescent="0.2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 xml:space="preserve"> </v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 x14ac:dyDescent="0.2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 xml:space="preserve"> </v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 x14ac:dyDescent="0.2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 xml:space="preserve"> </v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 x14ac:dyDescent="0.2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 xml:space="preserve"> </v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 x14ac:dyDescent="0.2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 xml:space="preserve"> </v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 x14ac:dyDescent="0.2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 xml:space="preserve"> </v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 x14ac:dyDescent="0.2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 xml:space="preserve"> </v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 x14ac:dyDescent="0.2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 xml:space="preserve"> </v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 x14ac:dyDescent="0.2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 xml:space="preserve"> </v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 x14ac:dyDescent="0.2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 xml:space="preserve"> </v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 x14ac:dyDescent="0.2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 xml:space="preserve"> </v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 x14ac:dyDescent="0.2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 xml:space="preserve"> </v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 x14ac:dyDescent="0.2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 xml:space="preserve"> </v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 x14ac:dyDescent="0.2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 xml:space="preserve"> </v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 x14ac:dyDescent="0.2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 xml:space="preserve"> </v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 x14ac:dyDescent="0.2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 xml:space="preserve"> </v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 x14ac:dyDescent="0.2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 xml:space="preserve"> </v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 x14ac:dyDescent="0.2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 xml:space="preserve"> </v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 x14ac:dyDescent="0.2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 xml:space="preserve"> </v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 x14ac:dyDescent="0.2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 xml:space="preserve"> </v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 x14ac:dyDescent="0.2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 xml:space="preserve"> </v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 x14ac:dyDescent="0.2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 xml:space="preserve"> </v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 x14ac:dyDescent="0.2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 xml:space="preserve"> </v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 x14ac:dyDescent="0.2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 xml:space="preserve"> </v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 x14ac:dyDescent="0.2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 xml:space="preserve"> </v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 x14ac:dyDescent="0.2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 xml:space="preserve"> </v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 x14ac:dyDescent="0.2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 xml:space="preserve"> </v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 x14ac:dyDescent="0.2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 xml:space="preserve"> </v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 x14ac:dyDescent="0.2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 xml:space="preserve"> </v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 x14ac:dyDescent="0.2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 xml:space="preserve"> </v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 x14ac:dyDescent="0.2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 xml:space="preserve"> </v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 x14ac:dyDescent="0.2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 xml:space="preserve"> </v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 x14ac:dyDescent="0.2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 xml:space="preserve"> </v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 x14ac:dyDescent="0.2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 xml:space="preserve"> </v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 x14ac:dyDescent="0.2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 xml:space="preserve"> </v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 x14ac:dyDescent="0.2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 xml:space="preserve"> </v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 x14ac:dyDescent="0.2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 xml:space="preserve"> </v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 x14ac:dyDescent="0.2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 xml:space="preserve"> </v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 x14ac:dyDescent="0.2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 xml:space="preserve"> </v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 x14ac:dyDescent="0.2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 xml:space="preserve"> </v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 x14ac:dyDescent="0.2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 xml:space="preserve"> </v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 x14ac:dyDescent="0.2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 xml:space="preserve"> </v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 x14ac:dyDescent="0.2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 xml:space="preserve"> </v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 x14ac:dyDescent="0.2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 xml:space="preserve"> </v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 x14ac:dyDescent="0.2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 xml:space="preserve"> </v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 x14ac:dyDescent="0.2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 xml:space="preserve"> </v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 x14ac:dyDescent="0.2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 xml:space="preserve"> </v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 x14ac:dyDescent="0.2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 xml:space="preserve"> </v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 x14ac:dyDescent="0.2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 xml:space="preserve"> </v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 x14ac:dyDescent="0.2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 xml:space="preserve"> </v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 x14ac:dyDescent="0.2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 xml:space="preserve"> </v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 x14ac:dyDescent="0.2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 xml:space="preserve"> </v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 x14ac:dyDescent="0.2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 xml:space="preserve"> </v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 x14ac:dyDescent="0.2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 xml:space="preserve"> </v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 x14ac:dyDescent="0.2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 xml:space="preserve"> </v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 x14ac:dyDescent="0.2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 xml:space="preserve"> </v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 x14ac:dyDescent="0.2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 xml:space="preserve"> </v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 x14ac:dyDescent="0.2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 xml:space="preserve"> </v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 x14ac:dyDescent="0.2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 xml:space="preserve"> </v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 x14ac:dyDescent="0.2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 xml:space="preserve"> </v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 x14ac:dyDescent="0.2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 xml:space="preserve"> </v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 x14ac:dyDescent="0.2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 xml:space="preserve"> </v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 x14ac:dyDescent="0.2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 xml:space="preserve"> </v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 x14ac:dyDescent="0.2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 xml:space="preserve"> </v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 x14ac:dyDescent="0.2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 xml:space="preserve"> </v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 x14ac:dyDescent="0.2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 xml:space="preserve"> </v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 x14ac:dyDescent="0.2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 xml:space="preserve"> </v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 x14ac:dyDescent="0.2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 xml:space="preserve"> </v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 x14ac:dyDescent="0.2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 xml:space="preserve"> </v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 x14ac:dyDescent="0.2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 xml:space="preserve"> </v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 x14ac:dyDescent="0.2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 xml:space="preserve"> </v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 x14ac:dyDescent="0.2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 xml:space="preserve"> </v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 x14ac:dyDescent="0.2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 xml:space="preserve"> </v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 x14ac:dyDescent="0.2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 xml:space="preserve"> </v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 x14ac:dyDescent="0.2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 xml:space="preserve"> </v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 x14ac:dyDescent="0.2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 xml:space="preserve"> </v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 x14ac:dyDescent="0.2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 xml:space="preserve"> </v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 x14ac:dyDescent="0.2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 xml:space="preserve"> </v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 x14ac:dyDescent="0.2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 xml:space="preserve"> </v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 x14ac:dyDescent="0.2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 xml:space="preserve"> </v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 x14ac:dyDescent="0.2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 xml:space="preserve"> </v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 x14ac:dyDescent="0.2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 xml:space="preserve"> </v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 x14ac:dyDescent="0.2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 xml:space="preserve"> </v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 x14ac:dyDescent="0.2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 xml:space="preserve"> </v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 x14ac:dyDescent="0.2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 xml:space="preserve"> </v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 x14ac:dyDescent="0.2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 xml:space="preserve"> </v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 x14ac:dyDescent="0.2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 xml:space="preserve"> </v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 x14ac:dyDescent="0.2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 xml:space="preserve"> </v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 x14ac:dyDescent="0.2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 xml:space="preserve"> </v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 x14ac:dyDescent="0.2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 xml:space="preserve"> </v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 x14ac:dyDescent="0.2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 xml:space="preserve"> </v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 x14ac:dyDescent="0.2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 xml:space="preserve"> </v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 x14ac:dyDescent="0.2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 xml:space="preserve"> </v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 x14ac:dyDescent="0.2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 xml:space="preserve"> </v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 x14ac:dyDescent="0.2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 xml:space="preserve"> </v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 x14ac:dyDescent="0.2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 xml:space="preserve"> </v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 x14ac:dyDescent="0.2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 xml:space="preserve"> </v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 x14ac:dyDescent="0.2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 xml:space="preserve"> </v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 x14ac:dyDescent="0.2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 xml:space="preserve"> </v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 x14ac:dyDescent="0.2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 xml:space="preserve"> </v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 x14ac:dyDescent="0.2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 xml:space="preserve"> </v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 x14ac:dyDescent="0.2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 xml:space="preserve"> </v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 x14ac:dyDescent="0.2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 xml:space="preserve"> </v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 x14ac:dyDescent="0.2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 xml:space="preserve"> </v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 x14ac:dyDescent="0.2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 xml:space="preserve"> </v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 x14ac:dyDescent="0.2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 xml:space="preserve"> </v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 x14ac:dyDescent="0.2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 xml:space="preserve"> </v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 x14ac:dyDescent="0.2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 xml:space="preserve"> </v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 x14ac:dyDescent="0.2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 xml:space="preserve"> </v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 x14ac:dyDescent="0.2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 xml:space="preserve"> </v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 x14ac:dyDescent="0.2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 xml:space="preserve"> </v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 x14ac:dyDescent="0.2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 xml:space="preserve"> </v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 x14ac:dyDescent="0.2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 xml:space="preserve"> </v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 x14ac:dyDescent="0.2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 xml:space="preserve"> </v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 x14ac:dyDescent="0.2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 xml:space="preserve"> </v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 x14ac:dyDescent="0.2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 xml:space="preserve"> </v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 x14ac:dyDescent="0.2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 xml:space="preserve"> </v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 x14ac:dyDescent="0.2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 xml:space="preserve"> </v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 x14ac:dyDescent="0.2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 xml:space="preserve"> </v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 x14ac:dyDescent="0.2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 xml:space="preserve"> </v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 x14ac:dyDescent="0.2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 xml:space="preserve"> </v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 x14ac:dyDescent="0.2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 xml:space="preserve"> </v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 x14ac:dyDescent="0.2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 xml:space="preserve"> </v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 x14ac:dyDescent="0.2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 xml:space="preserve"> </v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 x14ac:dyDescent="0.2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 xml:space="preserve"> </v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 x14ac:dyDescent="0.2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 xml:space="preserve"> </v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 x14ac:dyDescent="0.2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 xml:space="preserve"> </v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 x14ac:dyDescent="0.2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 xml:space="preserve"> </v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 x14ac:dyDescent="0.2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 xml:space="preserve"> </v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 x14ac:dyDescent="0.2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 xml:space="preserve"> </v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 x14ac:dyDescent="0.2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 xml:space="preserve"> </v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 x14ac:dyDescent="0.2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 xml:space="preserve"> </v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 x14ac:dyDescent="0.2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 xml:space="preserve"> </v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 x14ac:dyDescent="0.2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 xml:space="preserve"> </v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 x14ac:dyDescent="0.2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 xml:space="preserve"> </v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 x14ac:dyDescent="0.2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 xml:space="preserve"> </v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 x14ac:dyDescent="0.2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 xml:space="preserve"> </v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 x14ac:dyDescent="0.2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 xml:space="preserve"> </v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 x14ac:dyDescent="0.2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 xml:space="preserve"> </v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 x14ac:dyDescent="0.2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 xml:space="preserve"> </v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 x14ac:dyDescent="0.2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 xml:space="preserve"> </v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 x14ac:dyDescent="0.2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 xml:space="preserve"> </v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 x14ac:dyDescent="0.2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 xml:space="preserve"> </v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 x14ac:dyDescent="0.2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 xml:space="preserve"> </v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 x14ac:dyDescent="0.2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 xml:space="preserve"> </v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 x14ac:dyDescent="0.2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 xml:space="preserve"> </v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 x14ac:dyDescent="0.2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 xml:space="preserve"> </v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 x14ac:dyDescent="0.2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 xml:space="preserve"> </v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 x14ac:dyDescent="0.2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 xml:space="preserve"> </v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 x14ac:dyDescent="0.2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 xml:space="preserve"> </v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 x14ac:dyDescent="0.2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 xml:space="preserve"> </v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 x14ac:dyDescent="0.2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 xml:space="preserve"> </v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 x14ac:dyDescent="0.2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 xml:space="preserve"> </v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 x14ac:dyDescent="0.2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 xml:space="preserve"> </v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 x14ac:dyDescent="0.2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 xml:space="preserve"> </v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 x14ac:dyDescent="0.2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 xml:space="preserve"> </v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 x14ac:dyDescent="0.2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 xml:space="preserve"> </v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 x14ac:dyDescent="0.2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 xml:space="preserve"> </v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 x14ac:dyDescent="0.2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 xml:space="preserve"> </v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 x14ac:dyDescent="0.2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 xml:space="preserve"> </v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 x14ac:dyDescent="0.2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 xml:space="preserve"> </v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 x14ac:dyDescent="0.2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 xml:space="preserve"> </v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 x14ac:dyDescent="0.2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 xml:space="preserve"> </v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 x14ac:dyDescent="0.2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 xml:space="preserve"> </v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 x14ac:dyDescent="0.2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 xml:space="preserve"> </v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 x14ac:dyDescent="0.2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 xml:space="preserve"> </v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 x14ac:dyDescent="0.2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 xml:space="preserve"> </v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 x14ac:dyDescent="0.2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 xml:space="preserve"> </v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 x14ac:dyDescent="0.2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 xml:space="preserve"> </v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 x14ac:dyDescent="0.2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 xml:space="preserve"> </v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 x14ac:dyDescent="0.2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 xml:space="preserve"> </v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 x14ac:dyDescent="0.2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 xml:space="preserve"> </v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 x14ac:dyDescent="0.2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 xml:space="preserve"> </v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 x14ac:dyDescent="0.2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 xml:space="preserve"> </v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 x14ac:dyDescent="0.2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 xml:space="preserve"> </v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 x14ac:dyDescent="0.2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 xml:space="preserve"> </v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 x14ac:dyDescent="0.2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 xml:space="preserve"> </v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 x14ac:dyDescent="0.2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 xml:space="preserve"> </v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 x14ac:dyDescent="0.2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 xml:space="preserve"> </v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 x14ac:dyDescent="0.2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 xml:space="preserve"> </v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 x14ac:dyDescent="0.2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 xml:space="preserve"> </v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 x14ac:dyDescent="0.2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 xml:space="preserve"> </v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 x14ac:dyDescent="0.2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 xml:space="preserve"> </v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 x14ac:dyDescent="0.2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 xml:space="preserve"> </v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 x14ac:dyDescent="0.2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 xml:space="preserve"> </v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 x14ac:dyDescent="0.2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 xml:space="preserve"> </v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 x14ac:dyDescent="0.2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 xml:space="preserve"> </v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 x14ac:dyDescent="0.2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 xml:space="preserve"> </v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 x14ac:dyDescent="0.2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 xml:space="preserve"> </v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 x14ac:dyDescent="0.2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 xml:space="preserve"> </v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 x14ac:dyDescent="0.2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 xml:space="preserve"> </v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 x14ac:dyDescent="0.2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 xml:space="preserve"> </v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 x14ac:dyDescent="0.2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 xml:space="preserve"> </v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 x14ac:dyDescent="0.2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 xml:space="preserve"> </v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 x14ac:dyDescent="0.2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 xml:space="preserve"> </v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 x14ac:dyDescent="0.2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 xml:space="preserve"> </v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 x14ac:dyDescent="0.2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 xml:space="preserve"> </v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 x14ac:dyDescent="0.2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 xml:space="preserve"> </v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 x14ac:dyDescent="0.2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 xml:space="preserve"> </v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 x14ac:dyDescent="0.2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 xml:space="preserve"> </v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 x14ac:dyDescent="0.2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 xml:space="preserve"> </v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 x14ac:dyDescent="0.2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 xml:space="preserve"> </v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 x14ac:dyDescent="0.2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 xml:space="preserve"> </v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 x14ac:dyDescent="0.2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 xml:space="preserve"> </v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 x14ac:dyDescent="0.2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 xml:space="preserve"> </v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 x14ac:dyDescent="0.2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 xml:space="preserve"> </v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 x14ac:dyDescent="0.2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 xml:space="preserve"> </v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 x14ac:dyDescent="0.2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 xml:space="preserve"> </v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 x14ac:dyDescent="0.2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 xml:space="preserve"> </v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 x14ac:dyDescent="0.2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 xml:space="preserve"> </v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 x14ac:dyDescent="0.2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 xml:space="preserve"> </v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 x14ac:dyDescent="0.2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 xml:space="preserve"> </v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 x14ac:dyDescent="0.2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 xml:space="preserve"> </v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 x14ac:dyDescent="0.2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 xml:space="preserve"> </v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 x14ac:dyDescent="0.2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 xml:space="preserve"> </v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 x14ac:dyDescent="0.2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 xml:space="preserve"> </v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 x14ac:dyDescent="0.2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 xml:space="preserve"> </v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 x14ac:dyDescent="0.2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 xml:space="preserve"> </v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 x14ac:dyDescent="0.2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 xml:space="preserve"> </v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 x14ac:dyDescent="0.2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 xml:space="preserve"> </v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 x14ac:dyDescent="0.2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 xml:space="preserve"> </v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 x14ac:dyDescent="0.2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 xml:space="preserve"> </v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 x14ac:dyDescent="0.2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 xml:space="preserve"> </v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 x14ac:dyDescent="0.2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 xml:space="preserve"> </v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 x14ac:dyDescent="0.2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 xml:space="preserve"> </v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 x14ac:dyDescent="0.2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 xml:space="preserve"> </v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 x14ac:dyDescent="0.2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 xml:space="preserve"> </v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 x14ac:dyDescent="0.2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 xml:space="preserve"> </v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 x14ac:dyDescent="0.2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 xml:space="preserve"> </v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 x14ac:dyDescent="0.2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 xml:space="preserve"> </v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 x14ac:dyDescent="0.2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 xml:space="preserve"> </v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 x14ac:dyDescent="0.2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 xml:space="preserve"> </v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 x14ac:dyDescent="0.2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 xml:space="preserve"> </v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 x14ac:dyDescent="0.2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 xml:space="preserve"> </v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 x14ac:dyDescent="0.2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 xml:space="preserve"> </v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 x14ac:dyDescent="0.2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 xml:space="preserve"> </v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 x14ac:dyDescent="0.2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 xml:space="preserve"> </v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 x14ac:dyDescent="0.2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 xml:space="preserve"> </v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 x14ac:dyDescent="0.2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 xml:space="preserve"> </v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 x14ac:dyDescent="0.2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 xml:space="preserve"> </v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 x14ac:dyDescent="0.2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 xml:space="preserve"> </v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 x14ac:dyDescent="0.2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 xml:space="preserve"> </v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 x14ac:dyDescent="0.2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 xml:space="preserve"> </v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 x14ac:dyDescent="0.2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 xml:space="preserve"> </v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 x14ac:dyDescent="0.2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 xml:space="preserve"> </v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 x14ac:dyDescent="0.2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 xml:space="preserve"> </v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 x14ac:dyDescent="0.2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 xml:space="preserve"> </v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 x14ac:dyDescent="0.2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 xml:space="preserve"> </v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 x14ac:dyDescent="0.2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 xml:space="preserve"> </v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 x14ac:dyDescent="0.2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 xml:space="preserve"> </v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 x14ac:dyDescent="0.2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 xml:space="preserve"> </v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 x14ac:dyDescent="0.2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 xml:space="preserve"> </v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 x14ac:dyDescent="0.2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 xml:space="preserve"> </v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 x14ac:dyDescent="0.2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 xml:space="preserve"> </v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 x14ac:dyDescent="0.2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 xml:space="preserve"> </v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 x14ac:dyDescent="0.2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 xml:space="preserve"> </v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 x14ac:dyDescent="0.2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 xml:space="preserve"> </v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 x14ac:dyDescent="0.2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 xml:space="preserve"> </v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 x14ac:dyDescent="0.2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 xml:space="preserve"> </v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 x14ac:dyDescent="0.2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 xml:space="preserve"> </v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 x14ac:dyDescent="0.2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 xml:space="preserve"> </v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 x14ac:dyDescent="0.2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 xml:space="preserve"> </v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 x14ac:dyDescent="0.2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 xml:space="preserve"> </v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 x14ac:dyDescent="0.2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 xml:space="preserve"> </v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 x14ac:dyDescent="0.2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 xml:space="preserve"> </v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 x14ac:dyDescent="0.2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 xml:space="preserve"> </v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 x14ac:dyDescent="0.2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 xml:space="preserve"> </v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 x14ac:dyDescent="0.2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 xml:space="preserve"> </v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 x14ac:dyDescent="0.2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 xml:space="preserve"> </v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 x14ac:dyDescent="0.2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 xml:space="preserve"> </v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 x14ac:dyDescent="0.2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 xml:space="preserve"> </v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 x14ac:dyDescent="0.2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 xml:space="preserve"> </v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 x14ac:dyDescent="0.2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 xml:space="preserve"> </v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 x14ac:dyDescent="0.2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 xml:space="preserve"> </v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 x14ac:dyDescent="0.2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 xml:space="preserve"> </v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 x14ac:dyDescent="0.2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 xml:space="preserve"> </v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 x14ac:dyDescent="0.2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 xml:space="preserve"> </v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 x14ac:dyDescent="0.2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 xml:space="preserve"> </v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 x14ac:dyDescent="0.2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 xml:space="preserve"> </v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 x14ac:dyDescent="0.2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 xml:space="preserve"> </v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 x14ac:dyDescent="0.2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 xml:space="preserve"> </v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 x14ac:dyDescent="0.2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 xml:space="preserve"> </v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 x14ac:dyDescent="0.2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 xml:space="preserve"> </v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 x14ac:dyDescent="0.2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 xml:space="preserve"> </v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 x14ac:dyDescent="0.2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 xml:space="preserve"> </v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 x14ac:dyDescent="0.2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 xml:space="preserve"> </v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 x14ac:dyDescent="0.2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 xml:space="preserve"> </v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 x14ac:dyDescent="0.2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 xml:space="preserve"> </v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 x14ac:dyDescent="0.2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 xml:space="preserve"> </v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 x14ac:dyDescent="0.2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 xml:space="preserve"> </v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 x14ac:dyDescent="0.2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 xml:space="preserve"> </v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 x14ac:dyDescent="0.2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 xml:space="preserve"> </v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 x14ac:dyDescent="0.2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 xml:space="preserve"> </v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 x14ac:dyDescent="0.2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 xml:space="preserve"> </v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 x14ac:dyDescent="0.2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 xml:space="preserve"> </v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 x14ac:dyDescent="0.2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 xml:space="preserve"> </v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 x14ac:dyDescent="0.2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 xml:space="preserve"> </v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 x14ac:dyDescent="0.2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 xml:space="preserve"> </v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 x14ac:dyDescent="0.2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 xml:space="preserve"> </v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 x14ac:dyDescent="0.2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 xml:space="preserve"> </v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 x14ac:dyDescent="0.2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 xml:space="preserve"> </v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 x14ac:dyDescent="0.2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 xml:space="preserve"> </v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 x14ac:dyDescent="0.2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 xml:space="preserve"> </v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 x14ac:dyDescent="0.2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 xml:space="preserve"> </v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 x14ac:dyDescent="0.2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 xml:space="preserve"> </v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 x14ac:dyDescent="0.2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 xml:space="preserve"> </v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 x14ac:dyDescent="0.2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 xml:space="preserve"> </v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 x14ac:dyDescent="0.2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 xml:space="preserve"> </v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 x14ac:dyDescent="0.2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 xml:space="preserve"> </v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 x14ac:dyDescent="0.2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 xml:space="preserve"> </v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 x14ac:dyDescent="0.2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 xml:space="preserve"> </v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 x14ac:dyDescent="0.2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 xml:space="preserve"> </v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 x14ac:dyDescent="0.2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 xml:space="preserve"> </v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 x14ac:dyDescent="0.2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 xml:space="preserve"> </v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 x14ac:dyDescent="0.2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 xml:space="preserve"> </v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 x14ac:dyDescent="0.2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 xml:space="preserve"> </v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 x14ac:dyDescent="0.2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 xml:space="preserve"> </v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 x14ac:dyDescent="0.2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 xml:space="preserve"> </v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 x14ac:dyDescent="0.2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 xml:space="preserve"> </v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 x14ac:dyDescent="0.2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 xml:space="preserve"> </v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 x14ac:dyDescent="0.2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 xml:space="preserve"> </v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 x14ac:dyDescent="0.2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 xml:space="preserve"> </v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 x14ac:dyDescent="0.2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 xml:space="preserve"> </v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 x14ac:dyDescent="0.2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 xml:space="preserve"> </v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 x14ac:dyDescent="0.2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 xml:space="preserve"> </v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 x14ac:dyDescent="0.2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 xml:space="preserve"> </v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 x14ac:dyDescent="0.2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 xml:space="preserve"> </v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 x14ac:dyDescent="0.2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 xml:space="preserve"> </v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 x14ac:dyDescent="0.2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 xml:space="preserve"> </v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 x14ac:dyDescent="0.2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 xml:space="preserve"> </v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 x14ac:dyDescent="0.2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 xml:space="preserve"> </v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 x14ac:dyDescent="0.2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 xml:space="preserve"> </v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 x14ac:dyDescent="0.2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 xml:space="preserve"> </v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 x14ac:dyDescent="0.2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 xml:space="preserve"> </v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 x14ac:dyDescent="0.2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 xml:space="preserve"> </v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 x14ac:dyDescent="0.2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 xml:space="preserve"> </v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 x14ac:dyDescent="0.2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 xml:space="preserve"> </v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 x14ac:dyDescent="0.2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 xml:space="preserve"> </v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 x14ac:dyDescent="0.2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 xml:space="preserve"> </v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 x14ac:dyDescent="0.2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 xml:space="preserve"> </v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 x14ac:dyDescent="0.2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 xml:space="preserve"> </v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 x14ac:dyDescent="0.2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 xml:space="preserve"> </v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 x14ac:dyDescent="0.2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 xml:space="preserve"> </v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 x14ac:dyDescent="0.2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 xml:space="preserve"> </v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 x14ac:dyDescent="0.2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 xml:space="preserve"> </v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 x14ac:dyDescent="0.2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 xml:space="preserve"> </v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 x14ac:dyDescent="0.2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 xml:space="preserve"> </v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 x14ac:dyDescent="0.2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 xml:space="preserve"> </v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 x14ac:dyDescent="0.2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 xml:space="preserve"> </v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 x14ac:dyDescent="0.2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 xml:space="preserve"> </v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 x14ac:dyDescent="0.2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 xml:space="preserve"> </v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 x14ac:dyDescent="0.2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 xml:space="preserve"> </v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 x14ac:dyDescent="0.2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 xml:space="preserve"> </v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 x14ac:dyDescent="0.2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 xml:space="preserve"> </v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 x14ac:dyDescent="0.2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 xml:space="preserve"> </v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 x14ac:dyDescent="0.2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 xml:space="preserve"> </v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 x14ac:dyDescent="0.2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 xml:space="preserve"> </v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 x14ac:dyDescent="0.2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 xml:space="preserve"> </v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 x14ac:dyDescent="0.2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 xml:space="preserve"> </v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 x14ac:dyDescent="0.2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 xml:space="preserve"> </v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 x14ac:dyDescent="0.2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 xml:space="preserve"> </v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 x14ac:dyDescent="0.2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 xml:space="preserve"> </v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 x14ac:dyDescent="0.2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 xml:space="preserve"> </v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 x14ac:dyDescent="0.2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 xml:space="preserve"> </v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 x14ac:dyDescent="0.2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 xml:space="preserve"> </v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 x14ac:dyDescent="0.2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 xml:space="preserve"> </v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 x14ac:dyDescent="0.2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 xml:space="preserve"> </v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 x14ac:dyDescent="0.2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 xml:space="preserve"> </v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 x14ac:dyDescent="0.2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 xml:space="preserve"> </v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 x14ac:dyDescent="0.2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 xml:space="preserve"> </v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 x14ac:dyDescent="0.2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 xml:space="preserve"> </v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 x14ac:dyDescent="0.2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 xml:space="preserve"> </v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 x14ac:dyDescent="0.2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 xml:space="preserve"> </v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 x14ac:dyDescent="0.2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 xml:space="preserve"> </v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 x14ac:dyDescent="0.2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 xml:space="preserve"> </v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 x14ac:dyDescent="0.2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 xml:space="preserve"> </v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 x14ac:dyDescent="0.2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 xml:space="preserve"> </v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 x14ac:dyDescent="0.2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 xml:space="preserve"> </v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 x14ac:dyDescent="0.2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 xml:space="preserve"> </v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 x14ac:dyDescent="0.2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 xml:space="preserve"> </v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 x14ac:dyDescent="0.2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 xml:space="preserve"> </v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 x14ac:dyDescent="0.2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 xml:space="preserve"> </v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 x14ac:dyDescent="0.2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 xml:space="preserve"> </v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 x14ac:dyDescent="0.2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 xml:space="preserve"> </v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 x14ac:dyDescent="0.2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 xml:space="preserve"> </v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 x14ac:dyDescent="0.2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 xml:space="preserve"> </v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 x14ac:dyDescent="0.2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 xml:space="preserve"> </v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 x14ac:dyDescent="0.2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 xml:space="preserve"> </v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 x14ac:dyDescent="0.2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 xml:space="preserve"> </v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 x14ac:dyDescent="0.2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 xml:space="preserve"> </v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 x14ac:dyDescent="0.2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 xml:space="preserve"> </v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 x14ac:dyDescent="0.2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 xml:space="preserve"> </v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 x14ac:dyDescent="0.2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 xml:space="preserve"> </v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 x14ac:dyDescent="0.2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 xml:space="preserve"> </v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 x14ac:dyDescent="0.2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 xml:space="preserve"> </v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 x14ac:dyDescent="0.2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 xml:space="preserve"> </v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 x14ac:dyDescent="0.2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 xml:space="preserve"> </v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 x14ac:dyDescent="0.2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 xml:space="preserve"> </v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 x14ac:dyDescent="0.2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 xml:space="preserve"> </v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 x14ac:dyDescent="0.2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 xml:space="preserve"> </v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 x14ac:dyDescent="0.2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 xml:space="preserve"> </v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 x14ac:dyDescent="0.2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 xml:space="preserve"> </v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 x14ac:dyDescent="0.2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 xml:space="preserve"> </v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 x14ac:dyDescent="0.2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 xml:space="preserve"> </v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 x14ac:dyDescent="0.2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 xml:space="preserve"> </v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 x14ac:dyDescent="0.2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 xml:space="preserve"> </v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 x14ac:dyDescent="0.2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 xml:space="preserve"> </v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 x14ac:dyDescent="0.2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 xml:space="preserve"> </v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 x14ac:dyDescent="0.2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 xml:space="preserve"> </v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 x14ac:dyDescent="0.2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 xml:space="preserve"> </v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 x14ac:dyDescent="0.2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 xml:space="preserve"> </v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 x14ac:dyDescent="0.2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 xml:space="preserve"> </v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 x14ac:dyDescent="0.2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 xml:space="preserve"> </v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 x14ac:dyDescent="0.2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 xml:space="preserve"> </v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 x14ac:dyDescent="0.2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 xml:space="preserve"> </v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 x14ac:dyDescent="0.2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 xml:space="preserve"> </v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 x14ac:dyDescent="0.2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 xml:space="preserve"> </v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 x14ac:dyDescent="0.2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 xml:space="preserve"> </v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 x14ac:dyDescent="0.2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 xml:space="preserve"> </v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 x14ac:dyDescent="0.2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 xml:space="preserve"> </v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 x14ac:dyDescent="0.2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 xml:space="preserve"> </v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 x14ac:dyDescent="0.2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 xml:space="preserve"> </v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 x14ac:dyDescent="0.2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 xml:space="preserve"> </v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 x14ac:dyDescent="0.2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 xml:space="preserve"> </v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 x14ac:dyDescent="0.2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 xml:space="preserve"> </v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 x14ac:dyDescent="0.2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 xml:space="preserve"> </v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 x14ac:dyDescent="0.2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 xml:space="preserve"> </v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 x14ac:dyDescent="0.2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 xml:space="preserve"> </v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 x14ac:dyDescent="0.2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 xml:space="preserve"> </v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 x14ac:dyDescent="0.2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 xml:space="preserve"> </v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 x14ac:dyDescent="0.2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 xml:space="preserve"> </v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 x14ac:dyDescent="0.2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 xml:space="preserve"> </v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 x14ac:dyDescent="0.2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 xml:space="preserve"> </v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 x14ac:dyDescent="0.2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 xml:space="preserve"> </v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 x14ac:dyDescent="0.2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 xml:space="preserve"> </v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 x14ac:dyDescent="0.2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 xml:space="preserve"> </v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 x14ac:dyDescent="0.2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 xml:space="preserve"> </v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 x14ac:dyDescent="0.2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 xml:space="preserve"> </v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 x14ac:dyDescent="0.2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 xml:space="preserve"> </v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 x14ac:dyDescent="0.2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 xml:space="preserve"> </v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 x14ac:dyDescent="0.2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 xml:space="preserve"> </v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 x14ac:dyDescent="0.2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 xml:space="preserve"> </v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 x14ac:dyDescent="0.2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 xml:space="preserve"> </v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 x14ac:dyDescent="0.2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 xml:space="preserve"> </v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 x14ac:dyDescent="0.2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 xml:space="preserve"> </v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 x14ac:dyDescent="0.2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 xml:space="preserve"> </v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 x14ac:dyDescent="0.2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 xml:space="preserve"> </v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 x14ac:dyDescent="0.2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 xml:space="preserve"> </v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 x14ac:dyDescent="0.2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 xml:space="preserve"> </v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 x14ac:dyDescent="0.2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 xml:space="preserve"> </v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 x14ac:dyDescent="0.2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 xml:space="preserve"> </v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 x14ac:dyDescent="0.2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 xml:space="preserve"> </v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 x14ac:dyDescent="0.2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 xml:space="preserve"> </v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 x14ac:dyDescent="0.2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 xml:space="preserve"> </v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 x14ac:dyDescent="0.2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 xml:space="preserve"> </v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 x14ac:dyDescent="0.2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 xml:space="preserve"> </v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 x14ac:dyDescent="0.2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 xml:space="preserve"> </v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 x14ac:dyDescent="0.2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 xml:space="preserve"> </v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 x14ac:dyDescent="0.2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 xml:space="preserve"> </v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 x14ac:dyDescent="0.2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 xml:space="preserve"> </v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 x14ac:dyDescent="0.2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 xml:space="preserve"> </v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 x14ac:dyDescent="0.2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 xml:space="preserve"> </v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 x14ac:dyDescent="0.2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 xml:space="preserve"> </v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 x14ac:dyDescent="0.2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 xml:space="preserve"> </v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 x14ac:dyDescent="0.2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 xml:space="preserve"> </v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 x14ac:dyDescent="0.2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 xml:space="preserve"> </v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 x14ac:dyDescent="0.2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 xml:space="preserve"> </v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 x14ac:dyDescent="0.2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 xml:space="preserve"> </v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 x14ac:dyDescent="0.2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 xml:space="preserve"> </v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 x14ac:dyDescent="0.2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 xml:space="preserve"> </v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 x14ac:dyDescent="0.2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 xml:space="preserve"> </v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 x14ac:dyDescent="0.2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 xml:space="preserve"> </v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 x14ac:dyDescent="0.2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 xml:space="preserve"> </v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 x14ac:dyDescent="0.2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 xml:space="preserve"> </v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 x14ac:dyDescent="0.2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 xml:space="preserve"> </v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 x14ac:dyDescent="0.2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 xml:space="preserve"> </v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 x14ac:dyDescent="0.2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 xml:space="preserve"> </v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 x14ac:dyDescent="0.2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 xml:space="preserve"> </v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 x14ac:dyDescent="0.2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 xml:space="preserve"> </v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 x14ac:dyDescent="0.2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 xml:space="preserve"> </v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 x14ac:dyDescent="0.2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 xml:space="preserve"> </v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 x14ac:dyDescent="0.2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 xml:space="preserve"> </v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 x14ac:dyDescent="0.2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 xml:space="preserve"> </v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 x14ac:dyDescent="0.2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 xml:space="preserve"> </v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 x14ac:dyDescent="0.2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 xml:space="preserve"> </v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 x14ac:dyDescent="0.2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 xml:space="preserve"> </v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 x14ac:dyDescent="0.2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 xml:space="preserve"> </v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 x14ac:dyDescent="0.2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 xml:space="preserve"> </v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 x14ac:dyDescent="0.2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 xml:space="preserve"> </v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 x14ac:dyDescent="0.2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 xml:space="preserve"> </v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 x14ac:dyDescent="0.2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 xml:space="preserve"> </v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 x14ac:dyDescent="0.2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 xml:space="preserve"> </v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 x14ac:dyDescent="0.2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 xml:space="preserve"> </v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 x14ac:dyDescent="0.2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 xml:space="preserve"> </v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 x14ac:dyDescent="0.2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 xml:space="preserve"> </v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 x14ac:dyDescent="0.2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 xml:space="preserve"> </v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 x14ac:dyDescent="0.2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 xml:space="preserve"> </v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 x14ac:dyDescent="0.2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 xml:space="preserve"> </v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 x14ac:dyDescent="0.2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 xml:space="preserve"> </v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 x14ac:dyDescent="0.2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 xml:space="preserve"> </v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 x14ac:dyDescent="0.2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 xml:space="preserve"> </v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 x14ac:dyDescent="0.2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 xml:space="preserve"> </v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 x14ac:dyDescent="0.2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 xml:space="preserve"> </v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 x14ac:dyDescent="0.2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 xml:space="preserve"> </v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 x14ac:dyDescent="0.2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 xml:space="preserve"> </v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 x14ac:dyDescent="0.2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 xml:space="preserve"> </v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 x14ac:dyDescent="0.2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 xml:space="preserve"> </v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 x14ac:dyDescent="0.2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 xml:space="preserve"> </v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 x14ac:dyDescent="0.2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 xml:space="preserve"> </v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 x14ac:dyDescent="0.2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 xml:space="preserve"> </v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 x14ac:dyDescent="0.2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 xml:space="preserve"> </v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 x14ac:dyDescent="0.2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 xml:space="preserve"> </v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 x14ac:dyDescent="0.2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 xml:space="preserve"> </v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 x14ac:dyDescent="0.2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 xml:space="preserve"> </v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 x14ac:dyDescent="0.2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 xml:space="preserve"> </v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 x14ac:dyDescent="0.2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 xml:space="preserve"> </v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 x14ac:dyDescent="0.2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 xml:space="preserve"> </v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 x14ac:dyDescent="0.2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 xml:space="preserve"> </v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 x14ac:dyDescent="0.2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 xml:space="preserve"> </v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 x14ac:dyDescent="0.2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 xml:space="preserve"> </v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 x14ac:dyDescent="0.2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 xml:space="preserve"> </v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 x14ac:dyDescent="0.2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 xml:space="preserve"> </v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 x14ac:dyDescent="0.2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 xml:space="preserve"> </v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 x14ac:dyDescent="0.2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 xml:space="preserve"> </v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 x14ac:dyDescent="0.2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 xml:space="preserve"> </v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 x14ac:dyDescent="0.2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 xml:space="preserve"> </v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 x14ac:dyDescent="0.2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 xml:space="preserve"> </v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 x14ac:dyDescent="0.2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 xml:space="preserve"> </v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 x14ac:dyDescent="0.2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 xml:space="preserve"> </v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 x14ac:dyDescent="0.2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 xml:space="preserve"> </v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 x14ac:dyDescent="0.2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 xml:space="preserve"> </v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 x14ac:dyDescent="0.2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 xml:space="preserve"> </v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 x14ac:dyDescent="0.2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 xml:space="preserve"> </v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 x14ac:dyDescent="0.2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 xml:space="preserve"> </v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 x14ac:dyDescent="0.2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 xml:space="preserve"> </v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 x14ac:dyDescent="0.2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 xml:space="preserve"> </v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 x14ac:dyDescent="0.2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 xml:space="preserve"> </v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 x14ac:dyDescent="0.2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 xml:space="preserve"> </v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 x14ac:dyDescent="0.2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 xml:space="preserve"> </v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 x14ac:dyDescent="0.2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 xml:space="preserve"> </v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 x14ac:dyDescent="0.2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 xml:space="preserve"> </v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 x14ac:dyDescent="0.2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 xml:space="preserve"> </v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 x14ac:dyDescent="0.2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 xml:space="preserve"> </v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 x14ac:dyDescent="0.2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 xml:space="preserve"> </v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 x14ac:dyDescent="0.2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 xml:space="preserve"> </v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 x14ac:dyDescent="0.2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 xml:space="preserve"> </v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 x14ac:dyDescent="0.2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 xml:space="preserve"> </v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 x14ac:dyDescent="0.2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 xml:space="preserve"> </v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 x14ac:dyDescent="0.2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 xml:space="preserve"> </v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 x14ac:dyDescent="0.2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 xml:space="preserve"> </v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 x14ac:dyDescent="0.2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 xml:space="preserve"> </v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 x14ac:dyDescent="0.2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 xml:space="preserve"> </v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 x14ac:dyDescent="0.2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 xml:space="preserve"> </v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 x14ac:dyDescent="0.2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 xml:space="preserve"> </v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 x14ac:dyDescent="0.2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 xml:space="preserve"> </v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 x14ac:dyDescent="0.2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 xml:space="preserve"> </v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 x14ac:dyDescent="0.2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 xml:space="preserve"> </v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 x14ac:dyDescent="0.2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 xml:space="preserve"> </v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 x14ac:dyDescent="0.2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 xml:space="preserve"> </v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 x14ac:dyDescent="0.2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 xml:space="preserve"> </v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 x14ac:dyDescent="0.2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 xml:space="preserve"> </v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 x14ac:dyDescent="0.2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 xml:space="preserve"> </v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 x14ac:dyDescent="0.2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 xml:space="preserve"> </v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 x14ac:dyDescent="0.2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 xml:space="preserve"> </v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 x14ac:dyDescent="0.2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 xml:space="preserve"> </v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 x14ac:dyDescent="0.2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 xml:space="preserve"> </v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 x14ac:dyDescent="0.2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 xml:space="preserve"> </v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 x14ac:dyDescent="0.2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 xml:space="preserve"> </v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 x14ac:dyDescent="0.2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 xml:space="preserve"> </v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 x14ac:dyDescent="0.2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 xml:space="preserve"> </v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 x14ac:dyDescent="0.2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 xml:space="preserve"> </v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 x14ac:dyDescent="0.2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 xml:space="preserve"> </v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 x14ac:dyDescent="0.2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 xml:space="preserve"> </v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 x14ac:dyDescent="0.2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 xml:space="preserve"> </v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 x14ac:dyDescent="0.2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 xml:space="preserve"> </v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 x14ac:dyDescent="0.2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 xml:space="preserve"> </v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 x14ac:dyDescent="0.2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 xml:space="preserve"> </v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 x14ac:dyDescent="0.2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 xml:space="preserve"> </v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 x14ac:dyDescent="0.2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 xml:space="preserve"> </v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 x14ac:dyDescent="0.2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 xml:space="preserve"> </v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 x14ac:dyDescent="0.2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 xml:space="preserve"> </v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 x14ac:dyDescent="0.2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 xml:space="preserve"> </v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 x14ac:dyDescent="0.2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 xml:space="preserve"> </v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 x14ac:dyDescent="0.2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 xml:space="preserve"> </v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 x14ac:dyDescent="0.2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 xml:space="preserve"> </v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 x14ac:dyDescent="0.2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 xml:space="preserve"> </v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 x14ac:dyDescent="0.2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 xml:space="preserve"> </v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 x14ac:dyDescent="0.2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 xml:space="preserve"> </v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 x14ac:dyDescent="0.2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 xml:space="preserve"> </v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 x14ac:dyDescent="0.2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 xml:space="preserve"> </v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 x14ac:dyDescent="0.2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 xml:space="preserve"> </v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 x14ac:dyDescent="0.2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 xml:space="preserve"> </v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 x14ac:dyDescent="0.2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 xml:space="preserve"> </v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 x14ac:dyDescent="0.2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 xml:space="preserve"> </v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 x14ac:dyDescent="0.2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 xml:space="preserve"> </v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 x14ac:dyDescent="0.2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 xml:space="preserve"> </v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 x14ac:dyDescent="0.2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 xml:space="preserve"> </v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 x14ac:dyDescent="0.2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 xml:space="preserve"> </v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 x14ac:dyDescent="0.2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 xml:space="preserve"> </v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 x14ac:dyDescent="0.2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 xml:space="preserve"> </v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 x14ac:dyDescent="0.2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 xml:space="preserve"> </v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 x14ac:dyDescent="0.2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 xml:space="preserve"> </v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 x14ac:dyDescent="0.2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 xml:space="preserve"> </v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 x14ac:dyDescent="0.2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 xml:space="preserve"> </v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 x14ac:dyDescent="0.2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 xml:space="preserve"> </v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 x14ac:dyDescent="0.2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 xml:space="preserve"> </v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 x14ac:dyDescent="0.2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 xml:space="preserve"> </v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 x14ac:dyDescent="0.2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 xml:space="preserve"> </v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 x14ac:dyDescent="0.2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 xml:space="preserve"> </v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 x14ac:dyDescent="0.2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 xml:space="preserve"> </v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 x14ac:dyDescent="0.2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 xml:space="preserve"> </v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 x14ac:dyDescent="0.2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 xml:space="preserve"> </v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 x14ac:dyDescent="0.2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 xml:space="preserve"> </v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 x14ac:dyDescent="0.2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 xml:space="preserve"> </v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 x14ac:dyDescent="0.2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 xml:space="preserve"> </v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 x14ac:dyDescent="0.2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 xml:space="preserve"> </v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 x14ac:dyDescent="0.2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 xml:space="preserve"> </v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 x14ac:dyDescent="0.2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 xml:space="preserve"> </v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 x14ac:dyDescent="0.2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 xml:space="preserve"> </v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 x14ac:dyDescent="0.2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 xml:space="preserve"> </v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 x14ac:dyDescent="0.2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 xml:space="preserve"> </v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 x14ac:dyDescent="0.2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 xml:space="preserve"> </v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 x14ac:dyDescent="0.2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 xml:space="preserve"> </v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 x14ac:dyDescent="0.2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 xml:space="preserve"> </v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 x14ac:dyDescent="0.2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 xml:space="preserve"> </v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 x14ac:dyDescent="0.2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 xml:space="preserve"> </v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 x14ac:dyDescent="0.2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 xml:space="preserve"> </v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 x14ac:dyDescent="0.2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 xml:space="preserve"> </v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 x14ac:dyDescent="0.2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 xml:space="preserve"> </v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 x14ac:dyDescent="0.2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 xml:space="preserve"> </v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 x14ac:dyDescent="0.2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 xml:space="preserve"> </v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 x14ac:dyDescent="0.2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 xml:space="preserve"> </v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 x14ac:dyDescent="0.2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 xml:space="preserve"> </v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 x14ac:dyDescent="0.2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 xml:space="preserve"> </v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 x14ac:dyDescent="0.2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 xml:space="preserve"> </v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 x14ac:dyDescent="0.2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 xml:space="preserve"> </v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 x14ac:dyDescent="0.2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 xml:space="preserve"> </v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 x14ac:dyDescent="0.2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 xml:space="preserve"> </v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 x14ac:dyDescent="0.2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 xml:space="preserve"> </v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 x14ac:dyDescent="0.2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 xml:space="preserve"> </v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 x14ac:dyDescent="0.2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 xml:space="preserve"> </v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 x14ac:dyDescent="0.2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 xml:space="preserve"> </v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 x14ac:dyDescent="0.2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 xml:space="preserve"> </v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 x14ac:dyDescent="0.2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 xml:space="preserve"> </v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 x14ac:dyDescent="0.2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 xml:space="preserve"> </v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 x14ac:dyDescent="0.2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 xml:space="preserve"> </v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 x14ac:dyDescent="0.2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 xml:space="preserve"> </v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 x14ac:dyDescent="0.2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 xml:space="preserve"> </v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 x14ac:dyDescent="0.2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 xml:space="preserve"> </v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 x14ac:dyDescent="0.2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 xml:space="preserve"> </v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 x14ac:dyDescent="0.2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 xml:space="preserve"> </v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 x14ac:dyDescent="0.2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 xml:space="preserve"> </v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 x14ac:dyDescent="0.2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 xml:space="preserve"> </v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 x14ac:dyDescent="0.2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 xml:space="preserve"> </v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 x14ac:dyDescent="0.2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 xml:space="preserve"> </v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 x14ac:dyDescent="0.2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 xml:space="preserve"> </v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 x14ac:dyDescent="0.2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 xml:space="preserve"> </v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 x14ac:dyDescent="0.2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 xml:space="preserve"> </v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 x14ac:dyDescent="0.2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 xml:space="preserve"> </v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 x14ac:dyDescent="0.2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 xml:space="preserve"> </v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 x14ac:dyDescent="0.2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 xml:space="preserve"> </v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 x14ac:dyDescent="0.2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 xml:space="preserve"> </v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 x14ac:dyDescent="0.2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 xml:space="preserve"> </v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 x14ac:dyDescent="0.2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 xml:space="preserve"> </v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 x14ac:dyDescent="0.2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 xml:space="preserve"> </v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 x14ac:dyDescent="0.2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 xml:space="preserve"> </v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 x14ac:dyDescent="0.2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 xml:space="preserve"> </v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 x14ac:dyDescent="0.2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 xml:space="preserve"> </v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 x14ac:dyDescent="0.2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 xml:space="preserve"> </v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 x14ac:dyDescent="0.2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 xml:space="preserve"> </v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 x14ac:dyDescent="0.2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 xml:space="preserve"> </v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 x14ac:dyDescent="0.2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 xml:space="preserve"> </v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 x14ac:dyDescent="0.2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 xml:space="preserve"> </v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 x14ac:dyDescent="0.2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 xml:space="preserve"> </v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 x14ac:dyDescent="0.2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 xml:space="preserve"> </v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 x14ac:dyDescent="0.2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 xml:space="preserve"> </v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 x14ac:dyDescent="0.2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 xml:space="preserve"> </v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 x14ac:dyDescent="0.2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 xml:space="preserve"> </v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 x14ac:dyDescent="0.2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 xml:space="preserve"> </v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 x14ac:dyDescent="0.2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 xml:space="preserve"> </v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 x14ac:dyDescent="0.2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 xml:space="preserve"> </v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 x14ac:dyDescent="0.2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 xml:space="preserve"> </v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 x14ac:dyDescent="0.2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 xml:space="preserve"> </v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 x14ac:dyDescent="0.2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 xml:space="preserve"> </v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 x14ac:dyDescent="0.2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 xml:space="preserve"> </v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 x14ac:dyDescent="0.2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 xml:space="preserve"> </v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 x14ac:dyDescent="0.2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 xml:space="preserve"> </v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 x14ac:dyDescent="0.2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 xml:space="preserve"> </v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 x14ac:dyDescent="0.2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 xml:space="preserve"> </v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 x14ac:dyDescent="0.2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 xml:space="preserve"> </v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 x14ac:dyDescent="0.2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 xml:space="preserve"> </v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 x14ac:dyDescent="0.2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 xml:space="preserve"> </v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 x14ac:dyDescent="0.2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 xml:space="preserve"> </v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 x14ac:dyDescent="0.2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 xml:space="preserve"> </v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 x14ac:dyDescent="0.2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 xml:space="preserve"> </v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 x14ac:dyDescent="0.2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 xml:space="preserve"> </v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 x14ac:dyDescent="0.2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 xml:space="preserve"> </v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 x14ac:dyDescent="0.2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 xml:space="preserve"> </v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 x14ac:dyDescent="0.2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 xml:space="preserve"> </v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 x14ac:dyDescent="0.2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 xml:space="preserve"> </v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 x14ac:dyDescent="0.2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 xml:space="preserve"> </v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 x14ac:dyDescent="0.2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 xml:space="preserve"> </v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 x14ac:dyDescent="0.2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 xml:space="preserve"> </v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 x14ac:dyDescent="0.2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 xml:space="preserve"> </v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 x14ac:dyDescent="0.2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 xml:space="preserve"> </v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 x14ac:dyDescent="0.2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 xml:space="preserve"> </v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 x14ac:dyDescent="0.2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 xml:space="preserve"> </v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 x14ac:dyDescent="0.2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 xml:space="preserve"> </v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 x14ac:dyDescent="0.2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 xml:space="preserve"> </v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 x14ac:dyDescent="0.2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 xml:space="preserve"> </v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 x14ac:dyDescent="0.2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 xml:space="preserve"> </v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 x14ac:dyDescent="0.2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 xml:space="preserve"> </v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 x14ac:dyDescent="0.2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 xml:space="preserve"> </v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 x14ac:dyDescent="0.2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 xml:space="preserve"> </v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 x14ac:dyDescent="0.2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 xml:space="preserve"> </v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 x14ac:dyDescent="0.2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 xml:space="preserve"> </v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 x14ac:dyDescent="0.2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 xml:space="preserve"> </v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 x14ac:dyDescent="0.2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 xml:space="preserve"> </v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 x14ac:dyDescent="0.2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 xml:space="preserve"> </v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 x14ac:dyDescent="0.2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 xml:space="preserve"> </v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 x14ac:dyDescent="0.2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 xml:space="preserve"> </v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 x14ac:dyDescent="0.2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 xml:space="preserve"> </v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 x14ac:dyDescent="0.2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 xml:space="preserve"> </v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 x14ac:dyDescent="0.2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 xml:space="preserve"> </v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 x14ac:dyDescent="0.2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 xml:space="preserve"> </v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 x14ac:dyDescent="0.2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 xml:space="preserve"> </v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 x14ac:dyDescent="0.2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 xml:space="preserve"> </v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 x14ac:dyDescent="0.2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 xml:space="preserve"> </v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 x14ac:dyDescent="0.2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 xml:space="preserve"> </v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 x14ac:dyDescent="0.2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 xml:space="preserve"> </v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 x14ac:dyDescent="0.2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 xml:space="preserve"> </v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 x14ac:dyDescent="0.2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 xml:space="preserve"> </v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 x14ac:dyDescent="0.2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 xml:space="preserve"> </v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 x14ac:dyDescent="0.2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 xml:space="preserve"> </v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 x14ac:dyDescent="0.2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 xml:space="preserve"> </v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 x14ac:dyDescent="0.2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 xml:space="preserve"> </v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 x14ac:dyDescent="0.2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 xml:space="preserve"> </v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 x14ac:dyDescent="0.2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 xml:space="preserve"> </v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 x14ac:dyDescent="0.2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 xml:space="preserve"> </v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 x14ac:dyDescent="0.2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 xml:space="preserve"> </v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 x14ac:dyDescent="0.2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 xml:space="preserve"> </v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 x14ac:dyDescent="0.2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 xml:space="preserve"> </v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 x14ac:dyDescent="0.2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 xml:space="preserve"> </v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 x14ac:dyDescent="0.2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 xml:space="preserve"> </v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 x14ac:dyDescent="0.2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 xml:space="preserve"> </v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 x14ac:dyDescent="0.2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 xml:space="preserve"> </v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 x14ac:dyDescent="0.2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 xml:space="preserve"> </v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 x14ac:dyDescent="0.2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 xml:space="preserve"> </v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 x14ac:dyDescent="0.2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 xml:space="preserve"> </v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 x14ac:dyDescent="0.2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 xml:space="preserve"> </v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 x14ac:dyDescent="0.2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 xml:space="preserve"> </v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 x14ac:dyDescent="0.2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 xml:space="preserve"> </v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 x14ac:dyDescent="0.2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 xml:space="preserve"> </v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 x14ac:dyDescent="0.2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 xml:space="preserve"> </v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 x14ac:dyDescent="0.2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 xml:space="preserve"> </v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 x14ac:dyDescent="0.2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 xml:space="preserve"> </v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 x14ac:dyDescent="0.2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 xml:space="preserve"> </v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 x14ac:dyDescent="0.2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 xml:space="preserve"> </v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 x14ac:dyDescent="0.2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 xml:space="preserve"> </v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 x14ac:dyDescent="0.2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 xml:space="preserve"> </v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 x14ac:dyDescent="0.2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 xml:space="preserve"> </v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 x14ac:dyDescent="0.2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 xml:space="preserve"> </v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 x14ac:dyDescent="0.2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 xml:space="preserve"> </v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 x14ac:dyDescent="0.2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 xml:space="preserve"> </v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 x14ac:dyDescent="0.2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 xml:space="preserve"> </v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 x14ac:dyDescent="0.2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 xml:space="preserve"> </v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 x14ac:dyDescent="0.2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 xml:space="preserve"> </v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 x14ac:dyDescent="0.2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 xml:space="preserve"> </v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 x14ac:dyDescent="0.2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 xml:space="preserve"> </v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 x14ac:dyDescent="0.2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 xml:space="preserve"> </v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 x14ac:dyDescent="0.2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 xml:space="preserve"> </v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 x14ac:dyDescent="0.2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 xml:space="preserve"> </v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 x14ac:dyDescent="0.2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 xml:space="preserve"> </v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 x14ac:dyDescent="0.2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 xml:space="preserve"> </v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 x14ac:dyDescent="0.2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 xml:space="preserve"> </v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 x14ac:dyDescent="0.2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 xml:space="preserve"> </v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 x14ac:dyDescent="0.2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 xml:space="preserve"> </v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 x14ac:dyDescent="0.2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 xml:space="preserve"> </v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 x14ac:dyDescent="0.2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 xml:space="preserve"> </v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 x14ac:dyDescent="0.2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 xml:space="preserve"> </v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 x14ac:dyDescent="0.2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 xml:space="preserve"> </v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 x14ac:dyDescent="0.2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 xml:space="preserve"> </v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 x14ac:dyDescent="0.2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 xml:space="preserve"> </v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 x14ac:dyDescent="0.2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 xml:space="preserve"> </v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 x14ac:dyDescent="0.2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 xml:space="preserve"> </v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 x14ac:dyDescent="0.2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 xml:space="preserve"> </v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 x14ac:dyDescent="0.2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 xml:space="preserve"> </v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 x14ac:dyDescent="0.2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 xml:space="preserve"> </v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 x14ac:dyDescent="0.2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 xml:space="preserve"> </v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 x14ac:dyDescent="0.2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 xml:space="preserve"> </v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 x14ac:dyDescent="0.2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 xml:space="preserve"> </v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 x14ac:dyDescent="0.2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 xml:space="preserve"> </v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 x14ac:dyDescent="0.2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 xml:space="preserve"> </v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 x14ac:dyDescent="0.2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 xml:space="preserve"> </v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 x14ac:dyDescent="0.2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 xml:space="preserve"> </v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 x14ac:dyDescent="0.2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 xml:space="preserve"> </v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 x14ac:dyDescent="0.2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 xml:space="preserve"> </v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 x14ac:dyDescent="0.2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 xml:space="preserve"> </v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 x14ac:dyDescent="0.2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 xml:space="preserve"> </v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 x14ac:dyDescent="0.2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 xml:space="preserve"> </v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 x14ac:dyDescent="0.2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 xml:space="preserve"> </v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 x14ac:dyDescent="0.2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 xml:space="preserve"> </v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 x14ac:dyDescent="0.2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 xml:space="preserve"> </v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 x14ac:dyDescent="0.2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 xml:space="preserve"> </v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 x14ac:dyDescent="0.2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 xml:space="preserve"> </v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 x14ac:dyDescent="0.2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 xml:space="preserve"> </v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 x14ac:dyDescent="0.2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 xml:space="preserve"> </v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 x14ac:dyDescent="0.2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 xml:space="preserve"> </v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 x14ac:dyDescent="0.2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 xml:space="preserve"> </v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 x14ac:dyDescent="0.2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 xml:space="preserve"> </v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 x14ac:dyDescent="0.2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 xml:space="preserve"> </v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 x14ac:dyDescent="0.2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 xml:space="preserve"> </v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 x14ac:dyDescent="0.2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 xml:space="preserve"> </v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 x14ac:dyDescent="0.2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 xml:space="preserve"> </v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 x14ac:dyDescent="0.2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 xml:space="preserve"> </v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 x14ac:dyDescent="0.2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 xml:space="preserve"> </v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 x14ac:dyDescent="0.2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 xml:space="preserve"> </v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 x14ac:dyDescent="0.2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 xml:space="preserve"> </v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 x14ac:dyDescent="0.2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 xml:space="preserve"> </v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 x14ac:dyDescent="0.2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 xml:space="preserve"> </v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 x14ac:dyDescent="0.2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 xml:space="preserve"> </v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 x14ac:dyDescent="0.2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 xml:space="preserve"> </v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 x14ac:dyDescent="0.2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 xml:space="preserve"> </v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 x14ac:dyDescent="0.2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 xml:space="preserve"> </v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 x14ac:dyDescent="0.2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 xml:space="preserve"> </v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 x14ac:dyDescent="0.2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 xml:space="preserve"> </v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 x14ac:dyDescent="0.2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 xml:space="preserve"> </v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 x14ac:dyDescent="0.2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 xml:space="preserve"> </v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 x14ac:dyDescent="0.2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 xml:space="preserve"> </v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 x14ac:dyDescent="0.2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 xml:space="preserve"> </v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 x14ac:dyDescent="0.2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 xml:space="preserve"> </v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 x14ac:dyDescent="0.2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 xml:space="preserve"> </v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 x14ac:dyDescent="0.2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 xml:space="preserve"> </v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 x14ac:dyDescent="0.2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 xml:space="preserve"> </v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 x14ac:dyDescent="0.2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 xml:space="preserve"> </v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 x14ac:dyDescent="0.2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 xml:space="preserve"> </v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 x14ac:dyDescent="0.2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 xml:space="preserve"> </v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 x14ac:dyDescent="0.2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 xml:space="preserve"> </v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 x14ac:dyDescent="0.2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 xml:space="preserve"> </v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 x14ac:dyDescent="0.2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 xml:space="preserve"> </v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 x14ac:dyDescent="0.2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 xml:space="preserve"> </v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 x14ac:dyDescent="0.2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 xml:space="preserve"> </v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 x14ac:dyDescent="0.2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 xml:space="preserve"> </v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 x14ac:dyDescent="0.2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 xml:space="preserve"> </v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 x14ac:dyDescent="0.2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 xml:space="preserve"> </v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 x14ac:dyDescent="0.2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 xml:space="preserve"> </v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 x14ac:dyDescent="0.2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 xml:space="preserve"> </v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 x14ac:dyDescent="0.2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 xml:space="preserve"> </v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 x14ac:dyDescent="0.2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 xml:space="preserve"> </v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 x14ac:dyDescent="0.2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 xml:space="preserve"> </v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 x14ac:dyDescent="0.2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 xml:space="preserve"> </v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 x14ac:dyDescent="0.2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 xml:space="preserve"> </v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 x14ac:dyDescent="0.2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 xml:space="preserve"> </v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 x14ac:dyDescent="0.2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 xml:space="preserve"> </v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 x14ac:dyDescent="0.2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 xml:space="preserve"> </v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 x14ac:dyDescent="0.2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 xml:space="preserve"> </v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 x14ac:dyDescent="0.2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 xml:space="preserve"> </v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 x14ac:dyDescent="0.2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 xml:space="preserve"> </v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 x14ac:dyDescent="0.2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 xml:space="preserve"> </v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 x14ac:dyDescent="0.2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 xml:space="preserve"> </v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 x14ac:dyDescent="0.2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 xml:space="preserve"> </v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 x14ac:dyDescent="0.2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 xml:space="preserve"> </v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 x14ac:dyDescent="0.2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 xml:space="preserve"> </v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 x14ac:dyDescent="0.2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 xml:space="preserve"> </v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 x14ac:dyDescent="0.2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 xml:space="preserve"> </v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 x14ac:dyDescent="0.2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 xml:space="preserve"> </v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 x14ac:dyDescent="0.2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 xml:space="preserve"> </v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 x14ac:dyDescent="0.2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 xml:space="preserve"> </v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 x14ac:dyDescent="0.2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 xml:space="preserve"> </v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 x14ac:dyDescent="0.2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 xml:space="preserve"> </v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 x14ac:dyDescent="0.2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 xml:space="preserve"> </v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 x14ac:dyDescent="0.2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 xml:space="preserve"> </v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 x14ac:dyDescent="0.2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 xml:space="preserve"> </v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 x14ac:dyDescent="0.2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 xml:space="preserve"> </v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 x14ac:dyDescent="0.2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 xml:space="preserve"> </v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 x14ac:dyDescent="0.2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 xml:space="preserve"> </v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 x14ac:dyDescent="0.2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 xml:space="preserve"> </v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 x14ac:dyDescent="0.2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 xml:space="preserve"> </v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 x14ac:dyDescent="0.2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 xml:space="preserve"> </v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 x14ac:dyDescent="0.2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 xml:space="preserve"> </v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 x14ac:dyDescent="0.2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 xml:space="preserve"> </v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 x14ac:dyDescent="0.2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 xml:space="preserve"> </v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 x14ac:dyDescent="0.2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 xml:space="preserve"> </v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 x14ac:dyDescent="0.2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 xml:space="preserve"> </v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 x14ac:dyDescent="0.2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 xml:space="preserve"> </v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 x14ac:dyDescent="0.2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 xml:space="preserve"> </v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 x14ac:dyDescent="0.2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 xml:space="preserve"> </v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 x14ac:dyDescent="0.2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 xml:space="preserve"> </v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 x14ac:dyDescent="0.2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 xml:space="preserve"> </v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 x14ac:dyDescent="0.2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 xml:space="preserve"> </v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 x14ac:dyDescent="0.2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 xml:space="preserve"> </v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 x14ac:dyDescent="0.2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 xml:space="preserve"> </v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 x14ac:dyDescent="0.2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 xml:space="preserve"> </v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 x14ac:dyDescent="0.2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 xml:space="preserve"> </v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 x14ac:dyDescent="0.2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 xml:space="preserve"> </v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 x14ac:dyDescent="0.2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 xml:space="preserve"> </v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 x14ac:dyDescent="0.2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 xml:space="preserve"> </v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 x14ac:dyDescent="0.2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 xml:space="preserve"> </v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 x14ac:dyDescent="0.2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 xml:space="preserve"> </v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 x14ac:dyDescent="0.2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 xml:space="preserve"> </v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 x14ac:dyDescent="0.2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 xml:space="preserve"> </v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 x14ac:dyDescent="0.2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 xml:space="preserve"> </v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 x14ac:dyDescent="0.2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 xml:space="preserve"> </v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 x14ac:dyDescent="0.2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 xml:space="preserve"> </v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 x14ac:dyDescent="0.2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 xml:space="preserve"> </v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 x14ac:dyDescent="0.2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 xml:space="preserve"> </v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 x14ac:dyDescent="0.2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 xml:space="preserve"> </v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 x14ac:dyDescent="0.2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 xml:space="preserve"> </v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 x14ac:dyDescent="0.2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 xml:space="preserve"> </v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 x14ac:dyDescent="0.2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 xml:space="preserve"> </v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 x14ac:dyDescent="0.2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 xml:space="preserve"> </v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 x14ac:dyDescent="0.2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 xml:space="preserve"> </v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 x14ac:dyDescent="0.2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 xml:space="preserve"> </v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 x14ac:dyDescent="0.2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 xml:space="preserve"> </v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 x14ac:dyDescent="0.2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 xml:space="preserve"> </v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 x14ac:dyDescent="0.2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 xml:space="preserve"> </v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 x14ac:dyDescent="0.2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 xml:space="preserve"> </v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 x14ac:dyDescent="0.2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 xml:space="preserve"> </v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 x14ac:dyDescent="0.2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 xml:space="preserve"> </v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 x14ac:dyDescent="0.2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 xml:space="preserve"> </v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 x14ac:dyDescent="0.2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 xml:space="preserve"> </v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 x14ac:dyDescent="0.2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 xml:space="preserve"> </v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 x14ac:dyDescent="0.2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 xml:space="preserve"> </v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 x14ac:dyDescent="0.2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 xml:space="preserve"> </v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 x14ac:dyDescent="0.2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 xml:space="preserve"> </v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 x14ac:dyDescent="0.2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 xml:space="preserve"> </v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 x14ac:dyDescent="0.2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 xml:space="preserve"> </v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 x14ac:dyDescent="0.2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 xml:space="preserve"> </v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 x14ac:dyDescent="0.2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 xml:space="preserve"> </v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 x14ac:dyDescent="0.2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 xml:space="preserve"> </v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 x14ac:dyDescent="0.2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 xml:space="preserve"> </v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 x14ac:dyDescent="0.2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 xml:space="preserve"> </v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 x14ac:dyDescent="0.2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 xml:space="preserve"> </v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 x14ac:dyDescent="0.2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 xml:space="preserve"> </v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 x14ac:dyDescent="0.2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 xml:space="preserve"> </v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 x14ac:dyDescent="0.2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 xml:space="preserve"> </v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 x14ac:dyDescent="0.2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 xml:space="preserve"> </v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 x14ac:dyDescent="0.2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 xml:space="preserve"> </v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 x14ac:dyDescent="0.2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 xml:space="preserve"> </v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 x14ac:dyDescent="0.2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 xml:space="preserve"> </v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 x14ac:dyDescent="0.2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 xml:space="preserve"> </v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 x14ac:dyDescent="0.2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 xml:space="preserve"> </v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 x14ac:dyDescent="0.2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 xml:space="preserve"> </v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 x14ac:dyDescent="0.2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 xml:space="preserve"> </v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 x14ac:dyDescent="0.2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 xml:space="preserve"> </v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 x14ac:dyDescent="0.2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 xml:space="preserve"> </v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 x14ac:dyDescent="0.2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 xml:space="preserve"> </v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 x14ac:dyDescent="0.2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 xml:space="preserve"> </v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 x14ac:dyDescent="0.2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 xml:space="preserve"> </v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 x14ac:dyDescent="0.2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 xml:space="preserve"> </v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 x14ac:dyDescent="0.2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 xml:space="preserve"> </v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 x14ac:dyDescent="0.2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 xml:space="preserve"> </v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 x14ac:dyDescent="0.2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 xml:space="preserve"> </v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 x14ac:dyDescent="0.2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 xml:space="preserve"> </v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 x14ac:dyDescent="0.2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 xml:space="preserve"> </v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 x14ac:dyDescent="0.2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 xml:space="preserve"> </v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 x14ac:dyDescent="0.2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 xml:space="preserve"> </v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 x14ac:dyDescent="0.2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 xml:space="preserve"> </v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 x14ac:dyDescent="0.2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 xml:space="preserve"> </v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 x14ac:dyDescent="0.2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 xml:space="preserve"> </v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 x14ac:dyDescent="0.2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 xml:space="preserve"> </v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 x14ac:dyDescent="0.2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 xml:space="preserve"> </v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 x14ac:dyDescent="0.2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 xml:space="preserve"> </v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 x14ac:dyDescent="0.2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 xml:space="preserve"> </v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 x14ac:dyDescent="0.2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 xml:space="preserve"> </v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 x14ac:dyDescent="0.2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 xml:space="preserve"> </v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 x14ac:dyDescent="0.2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 xml:space="preserve"> </v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 x14ac:dyDescent="0.2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 xml:space="preserve"> </v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 x14ac:dyDescent="0.2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 xml:space="preserve"> </v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 x14ac:dyDescent="0.2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 xml:space="preserve"> </v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 x14ac:dyDescent="0.2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 xml:space="preserve"> </v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 x14ac:dyDescent="0.2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 xml:space="preserve"> </v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 x14ac:dyDescent="0.2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 xml:space="preserve"> </v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 x14ac:dyDescent="0.2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 xml:space="preserve"> </v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 x14ac:dyDescent="0.2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 xml:space="preserve"> </v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 x14ac:dyDescent="0.2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 xml:space="preserve"> </v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 x14ac:dyDescent="0.2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 xml:space="preserve"> </v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 x14ac:dyDescent="0.2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 xml:space="preserve"> </v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 x14ac:dyDescent="0.2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 xml:space="preserve"> </v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 x14ac:dyDescent="0.2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 xml:space="preserve"> </v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 x14ac:dyDescent="0.2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 xml:space="preserve"> </v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 x14ac:dyDescent="0.2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 xml:space="preserve"> </v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 x14ac:dyDescent="0.2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 xml:space="preserve"> </v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 x14ac:dyDescent="0.2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 xml:space="preserve"> </v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 x14ac:dyDescent="0.2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 xml:space="preserve"> </v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 x14ac:dyDescent="0.2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 xml:space="preserve"> </v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 x14ac:dyDescent="0.2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 xml:space="preserve"> </v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 x14ac:dyDescent="0.2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 xml:space="preserve"> </v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 x14ac:dyDescent="0.2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 xml:space="preserve"> </v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 x14ac:dyDescent="0.2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 xml:space="preserve"> </v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 x14ac:dyDescent="0.2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 xml:space="preserve"> </v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 x14ac:dyDescent="0.2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 xml:space="preserve"> </v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 x14ac:dyDescent="0.2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 xml:space="preserve"> </v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 x14ac:dyDescent="0.2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 xml:space="preserve"> </v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 x14ac:dyDescent="0.2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 xml:space="preserve"> </v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 x14ac:dyDescent="0.2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 xml:space="preserve"> </v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 x14ac:dyDescent="0.2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 xml:space="preserve"> </v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 x14ac:dyDescent="0.2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 xml:space="preserve"> </v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 x14ac:dyDescent="0.2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 xml:space="preserve"> </v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 x14ac:dyDescent="0.2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 xml:space="preserve"> </v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 x14ac:dyDescent="0.2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 xml:space="preserve"> </v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 x14ac:dyDescent="0.2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 xml:space="preserve"> </v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 x14ac:dyDescent="0.2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 xml:space="preserve"> </v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 x14ac:dyDescent="0.2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 xml:space="preserve"> </v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 x14ac:dyDescent="0.2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 xml:space="preserve"> </v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 x14ac:dyDescent="0.2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 xml:space="preserve"> </v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 x14ac:dyDescent="0.2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 xml:space="preserve"> </v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 x14ac:dyDescent="0.2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 xml:space="preserve"> </v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 x14ac:dyDescent="0.2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 xml:space="preserve"> </v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 x14ac:dyDescent="0.2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 xml:space="preserve"> </v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 x14ac:dyDescent="0.2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 xml:space="preserve"> </v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 x14ac:dyDescent="0.2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 xml:space="preserve"> </v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 x14ac:dyDescent="0.2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 xml:space="preserve"> </v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 x14ac:dyDescent="0.2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 xml:space="preserve"> </v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 x14ac:dyDescent="0.2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 xml:space="preserve"> </v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 x14ac:dyDescent="0.2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 xml:space="preserve"> </v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 x14ac:dyDescent="0.2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 xml:space="preserve"> </v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 x14ac:dyDescent="0.2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 xml:space="preserve"> </v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 x14ac:dyDescent="0.2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 xml:space="preserve"> </v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 x14ac:dyDescent="0.2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 xml:space="preserve"> </v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 x14ac:dyDescent="0.2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 xml:space="preserve"> </v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 x14ac:dyDescent="0.2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 xml:space="preserve"> </v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 x14ac:dyDescent="0.2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 xml:space="preserve"> </v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 x14ac:dyDescent="0.2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 xml:space="preserve"> </v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 x14ac:dyDescent="0.2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 xml:space="preserve"> </v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 x14ac:dyDescent="0.2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 xml:space="preserve"> </v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 x14ac:dyDescent="0.2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 xml:space="preserve"> </v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 x14ac:dyDescent="0.2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 xml:space="preserve"> </v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 x14ac:dyDescent="0.2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 xml:space="preserve"> </v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 x14ac:dyDescent="0.2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 xml:space="preserve"> </v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 x14ac:dyDescent="0.2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 xml:space="preserve"> </v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 x14ac:dyDescent="0.2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 xml:space="preserve"> </v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 x14ac:dyDescent="0.2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 xml:space="preserve"> </v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 x14ac:dyDescent="0.2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 xml:space="preserve"> </v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 x14ac:dyDescent="0.2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 xml:space="preserve"> </v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 x14ac:dyDescent="0.2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 xml:space="preserve"> </v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 x14ac:dyDescent="0.2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 xml:space="preserve"> </v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 x14ac:dyDescent="0.2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 xml:space="preserve"> </v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 x14ac:dyDescent="0.2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 xml:space="preserve"> </v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 x14ac:dyDescent="0.2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 xml:space="preserve"> </v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 x14ac:dyDescent="0.2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 xml:space="preserve"> </v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 x14ac:dyDescent="0.2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 xml:space="preserve"> </v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 x14ac:dyDescent="0.2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 xml:space="preserve"> </v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 x14ac:dyDescent="0.2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 xml:space="preserve"> </v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 x14ac:dyDescent="0.2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 xml:space="preserve"> </v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 x14ac:dyDescent="0.2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 xml:space="preserve"> </v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 x14ac:dyDescent="0.2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 xml:space="preserve"> </v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 x14ac:dyDescent="0.2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 xml:space="preserve"> </v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 x14ac:dyDescent="0.2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 xml:space="preserve"> </v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 x14ac:dyDescent="0.2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 xml:space="preserve"> </v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 x14ac:dyDescent="0.2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 xml:space="preserve"> </v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 x14ac:dyDescent="0.2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 xml:space="preserve"> </v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 x14ac:dyDescent="0.2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 xml:space="preserve"> </v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 x14ac:dyDescent="0.2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 xml:space="preserve"> </v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 x14ac:dyDescent="0.2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 xml:space="preserve"> </v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 x14ac:dyDescent="0.2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 xml:space="preserve"> </v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 x14ac:dyDescent="0.2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 xml:space="preserve"> </v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 x14ac:dyDescent="0.2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 xml:space="preserve"> </v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 x14ac:dyDescent="0.2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 xml:space="preserve"> </v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 x14ac:dyDescent="0.2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 xml:space="preserve"> </v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 x14ac:dyDescent="0.2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 xml:space="preserve"> </v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 x14ac:dyDescent="0.2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 xml:space="preserve"> </v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 x14ac:dyDescent="0.2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 xml:space="preserve"> </v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 x14ac:dyDescent="0.2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 xml:space="preserve"> </v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 x14ac:dyDescent="0.2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 xml:space="preserve"> </v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 x14ac:dyDescent="0.2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 xml:space="preserve"> </v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 x14ac:dyDescent="0.2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 xml:space="preserve"> </v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 x14ac:dyDescent="0.2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 xml:space="preserve"> </v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 x14ac:dyDescent="0.2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 xml:space="preserve"> </v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 x14ac:dyDescent="0.2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 xml:space="preserve"> </v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 x14ac:dyDescent="0.2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 xml:space="preserve"> </v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 x14ac:dyDescent="0.2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 xml:space="preserve"> </v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 x14ac:dyDescent="0.2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 xml:space="preserve"> </v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 x14ac:dyDescent="0.2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 xml:space="preserve"> </v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 x14ac:dyDescent="0.2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 xml:space="preserve"> </v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 x14ac:dyDescent="0.2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 xml:space="preserve"> </v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 x14ac:dyDescent="0.2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 xml:space="preserve"> </v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 x14ac:dyDescent="0.2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 xml:space="preserve"> </v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 x14ac:dyDescent="0.2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 xml:space="preserve"> </v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 x14ac:dyDescent="0.2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 xml:space="preserve"> </v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 x14ac:dyDescent="0.2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 xml:space="preserve"> </v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 x14ac:dyDescent="0.2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 xml:space="preserve"> </v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 x14ac:dyDescent="0.2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 xml:space="preserve"> </v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 x14ac:dyDescent="0.2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 xml:space="preserve"> </v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 x14ac:dyDescent="0.2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 xml:space="preserve"> </v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 x14ac:dyDescent="0.2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 xml:space="preserve"> </v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 x14ac:dyDescent="0.2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 xml:space="preserve"> </v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 x14ac:dyDescent="0.2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 xml:space="preserve"> </v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 x14ac:dyDescent="0.2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 xml:space="preserve"> </v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 x14ac:dyDescent="0.2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 xml:space="preserve"> </v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 x14ac:dyDescent="0.2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 xml:space="preserve"> </v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 x14ac:dyDescent="0.2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 xml:space="preserve"> </v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 x14ac:dyDescent="0.2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 xml:space="preserve"> </v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 x14ac:dyDescent="0.2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 xml:space="preserve"> </v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 x14ac:dyDescent="0.2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 xml:space="preserve"> </v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 x14ac:dyDescent="0.2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 xml:space="preserve"> </v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 x14ac:dyDescent="0.2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 xml:space="preserve"> </v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 x14ac:dyDescent="0.2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 xml:space="preserve"> </v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 x14ac:dyDescent="0.2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 xml:space="preserve"> </v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 x14ac:dyDescent="0.2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 xml:space="preserve"> </v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 x14ac:dyDescent="0.2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 xml:space="preserve"> </v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 x14ac:dyDescent="0.2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 xml:space="preserve"> </v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 x14ac:dyDescent="0.2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 xml:space="preserve"> </v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 x14ac:dyDescent="0.2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 xml:space="preserve"> </v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 x14ac:dyDescent="0.2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 xml:space="preserve"> </v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 x14ac:dyDescent="0.2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 xml:space="preserve"> </v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 x14ac:dyDescent="0.2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 xml:space="preserve"> </v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 x14ac:dyDescent="0.2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 xml:space="preserve"> </v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 x14ac:dyDescent="0.2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 xml:space="preserve"> </v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 x14ac:dyDescent="0.2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 xml:space="preserve"> </v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 x14ac:dyDescent="0.2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 xml:space="preserve"> </v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 x14ac:dyDescent="0.2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 xml:space="preserve"> </v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 x14ac:dyDescent="0.2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 xml:space="preserve"> </v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 x14ac:dyDescent="0.2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 xml:space="preserve"> </v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 x14ac:dyDescent="0.2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 xml:space="preserve"> </v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 x14ac:dyDescent="0.2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 xml:space="preserve"> </v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 x14ac:dyDescent="0.2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 xml:space="preserve"> </v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 x14ac:dyDescent="0.2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 xml:space="preserve"> </v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 x14ac:dyDescent="0.2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 xml:space="preserve"> </v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 x14ac:dyDescent="0.2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 xml:space="preserve"> </v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 x14ac:dyDescent="0.2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 xml:space="preserve"> </v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 x14ac:dyDescent="0.2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 xml:space="preserve"> </v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 x14ac:dyDescent="0.2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 xml:space="preserve"> </v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 x14ac:dyDescent="0.2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 xml:space="preserve"> </v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 x14ac:dyDescent="0.2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 xml:space="preserve"> </v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 x14ac:dyDescent="0.2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 xml:space="preserve"> </v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 x14ac:dyDescent="0.2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 xml:space="preserve"> </v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 x14ac:dyDescent="0.2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 xml:space="preserve"> </v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 x14ac:dyDescent="0.2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 xml:space="preserve"> </v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 x14ac:dyDescent="0.2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 xml:space="preserve"> </v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 x14ac:dyDescent="0.2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 xml:space="preserve"> </v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 x14ac:dyDescent="0.2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 xml:space="preserve"> </v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 x14ac:dyDescent="0.2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 xml:space="preserve"> </v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 x14ac:dyDescent="0.2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 xml:space="preserve"> </v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 x14ac:dyDescent="0.2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 xml:space="preserve"> </v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 x14ac:dyDescent="0.2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 xml:space="preserve"> </v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 x14ac:dyDescent="0.2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 xml:space="preserve"> </v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 x14ac:dyDescent="0.2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 xml:space="preserve"> </v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 x14ac:dyDescent="0.2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 xml:space="preserve"> </v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 x14ac:dyDescent="0.2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 xml:space="preserve"> </v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 x14ac:dyDescent="0.2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 xml:space="preserve"> </v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 x14ac:dyDescent="0.2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 xml:space="preserve"> </v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 x14ac:dyDescent="0.2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 xml:space="preserve"> </v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 x14ac:dyDescent="0.2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 xml:space="preserve"> </v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 x14ac:dyDescent="0.2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 xml:space="preserve"> </v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 x14ac:dyDescent="0.2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 xml:space="preserve"> </v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 x14ac:dyDescent="0.2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 xml:space="preserve"> </v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 x14ac:dyDescent="0.2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 xml:space="preserve"> </v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 x14ac:dyDescent="0.2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 xml:space="preserve"> </v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 x14ac:dyDescent="0.2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 xml:space="preserve"> </v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 x14ac:dyDescent="0.2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 xml:space="preserve"> </v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 x14ac:dyDescent="0.2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 xml:space="preserve"> </v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 x14ac:dyDescent="0.2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 xml:space="preserve"> </v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 x14ac:dyDescent="0.2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 xml:space="preserve"> </v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 x14ac:dyDescent="0.2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 xml:space="preserve"> </v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 x14ac:dyDescent="0.2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 xml:space="preserve"> </v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 x14ac:dyDescent="0.2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 xml:space="preserve"> </v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 x14ac:dyDescent="0.2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 xml:space="preserve"> </v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 x14ac:dyDescent="0.2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 xml:space="preserve"> </v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 x14ac:dyDescent="0.2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 xml:space="preserve"> </v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 x14ac:dyDescent="0.2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 xml:space="preserve"> </v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 x14ac:dyDescent="0.2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 xml:space="preserve"> </v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 x14ac:dyDescent="0.2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 xml:space="preserve"> </v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 x14ac:dyDescent="0.2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 xml:space="preserve"> </v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 x14ac:dyDescent="0.2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 xml:space="preserve"> </v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 x14ac:dyDescent="0.2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 xml:space="preserve"> </v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 x14ac:dyDescent="0.2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 xml:space="preserve"> </v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 x14ac:dyDescent="0.2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 xml:space="preserve"> </v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 x14ac:dyDescent="0.2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 xml:space="preserve"> </v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 x14ac:dyDescent="0.2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 xml:space="preserve"> </v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 x14ac:dyDescent="0.2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 xml:space="preserve"> </v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 x14ac:dyDescent="0.2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 xml:space="preserve"> </v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 x14ac:dyDescent="0.2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 xml:space="preserve"> </v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 x14ac:dyDescent="0.2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 xml:space="preserve"> </v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 x14ac:dyDescent="0.2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 xml:space="preserve"> </v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 x14ac:dyDescent="0.2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 xml:space="preserve"> </v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 x14ac:dyDescent="0.2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 xml:space="preserve"> </v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 x14ac:dyDescent="0.2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 xml:space="preserve"> </v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 x14ac:dyDescent="0.2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 xml:space="preserve"> </v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 x14ac:dyDescent="0.2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 xml:space="preserve"> </v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 x14ac:dyDescent="0.2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 xml:space="preserve"> </v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 x14ac:dyDescent="0.2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 xml:space="preserve"> </v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 x14ac:dyDescent="0.2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 xml:space="preserve"> </v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 x14ac:dyDescent="0.2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 xml:space="preserve"> </v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 x14ac:dyDescent="0.2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 xml:space="preserve"> </v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 x14ac:dyDescent="0.2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 xml:space="preserve"> </v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 x14ac:dyDescent="0.2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 xml:space="preserve"> </v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 x14ac:dyDescent="0.2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 xml:space="preserve"> </v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 x14ac:dyDescent="0.2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 xml:space="preserve"> </v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 x14ac:dyDescent="0.2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 xml:space="preserve"> </v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 x14ac:dyDescent="0.2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 xml:space="preserve"> </v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 x14ac:dyDescent="0.2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 xml:space="preserve"> </v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 x14ac:dyDescent="0.2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 xml:space="preserve"> </v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 x14ac:dyDescent="0.2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 xml:space="preserve"> </v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 x14ac:dyDescent="0.2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 xml:space="preserve"> </v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 x14ac:dyDescent="0.2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 xml:space="preserve"> </v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 x14ac:dyDescent="0.2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 xml:space="preserve"> </v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 x14ac:dyDescent="0.2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 xml:space="preserve"> </v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 x14ac:dyDescent="0.2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 xml:space="preserve"> </v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 x14ac:dyDescent="0.2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 xml:space="preserve"> </v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 x14ac:dyDescent="0.2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 xml:space="preserve"> </v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 x14ac:dyDescent="0.2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 xml:space="preserve"> </v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 x14ac:dyDescent="0.2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 xml:space="preserve"> </v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 x14ac:dyDescent="0.2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 xml:space="preserve"> </v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 x14ac:dyDescent="0.2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 xml:space="preserve"> </v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 x14ac:dyDescent="0.2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 xml:space="preserve"> </v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 x14ac:dyDescent="0.2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 xml:space="preserve"> </v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 x14ac:dyDescent="0.2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 xml:space="preserve"> </v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 x14ac:dyDescent="0.2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 xml:space="preserve"> </v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 x14ac:dyDescent="0.2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 xml:space="preserve"> </v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 x14ac:dyDescent="0.2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 xml:space="preserve"> </v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 x14ac:dyDescent="0.2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 xml:space="preserve"> </v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 x14ac:dyDescent="0.2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 xml:space="preserve"> </v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 x14ac:dyDescent="0.2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 xml:space="preserve"> </v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 x14ac:dyDescent="0.2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 xml:space="preserve"> </v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 x14ac:dyDescent="0.2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 xml:space="preserve"> </v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 x14ac:dyDescent="0.2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 xml:space="preserve"> </v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 x14ac:dyDescent="0.2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 xml:space="preserve"> </v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 x14ac:dyDescent="0.2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 xml:space="preserve"> </v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 x14ac:dyDescent="0.2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 xml:space="preserve"> </v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 x14ac:dyDescent="0.2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 xml:space="preserve"> </v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 x14ac:dyDescent="0.2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 xml:space="preserve"> </v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 x14ac:dyDescent="0.2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 xml:space="preserve"> </v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 x14ac:dyDescent="0.2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 xml:space="preserve"> </v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 x14ac:dyDescent="0.2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 xml:space="preserve"> </v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 x14ac:dyDescent="0.2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 xml:space="preserve"> </v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 x14ac:dyDescent="0.2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 xml:space="preserve"> </v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 x14ac:dyDescent="0.2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 xml:space="preserve"> </v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 x14ac:dyDescent="0.2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 xml:space="preserve"> </v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 x14ac:dyDescent="0.2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 xml:space="preserve"> </v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 x14ac:dyDescent="0.2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 xml:space="preserve"> </v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 x14ac:dyDescent="0.2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 xml:space="preserve"> </v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 x14ac:dyDescent="0.2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 xml:space="preserve"> </v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 x14ac:dyDescent="0.2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 xml:space="preserve"> </v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 x14ac:dyDescent="0.2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 xml:space="preserve"> </v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 x14ac:dyDescent="0.2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 xml:space="preserve"> </v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 x14ac:dyDescent="0.2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 xml:space="preserve"> </v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 x14ac:dyDescent="0.2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 xml:space="preserve"> </v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 x14ac:dyDescent="0.2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 xml:space="preserve"> </v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 x14ac:dyDescent="0.2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 xml:space="preserve"> </v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 x14ac:dyDescent="0.2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 xml:space="preserve"> </v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 x14ac:dyDescent="0.2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 xml:space="preserve"> </v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 x14ac:dyDescent="0.2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 xml:space="preserve"> </v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 x14ac:dyDescent="0.2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 xml:space="preserve"> </v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 x14ac:dyDescent="0.2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 xml:space="preserve"> </v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 x14ac:dyDescent="0.2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 xml:space="preserve"> </v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 x14ac:dyDescent="0.2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 xml:space="preserve"> </v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 x14ac:dyDescent="0.2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 xml:space="preserve"> </v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 x14ac:dyDescent="0.2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 xml:space="preserve"> </v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 x14ac:dyDescent="0.2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 xml:space="preserve"> </v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 x14ac:dyDescent="0.2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 xml:space="preserve"> </v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 x14ac:dyDescent="0.2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 xml:space="preserve"> </v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 x14ac:dyDescent="0.2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 xml:space="preserve"> </v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 x14ac:dyDescent="0.2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 xml:space="preserve"> </v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 x14ac:dyDescent="0.2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 xml:space="preserve"> </v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 x14ac:dyDescent="0.2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 xml:space="preserve"> </v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 x14ac:dyDescent="0.2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 xml:space="preserve"> </v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 x14ac:dyDescent="0.2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 xml:space="preserve"> </v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 x14ac:dyDescent="0.2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 xml:space="preserve"> </v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 x14ac:dyDescent="0.2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 xml:space="preserve"> </v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 x14ac:dyDescent="0.2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 xml:space="preserve"> </v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 x14ac:dyDescent="0.2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 xml:space="preserve"> </v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 x14ac:dyDescent="0.2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 xml:space="preserve"> </v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 x14ac:dyDescent="0.2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 xml:space="preserve"> </v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 x14ac:dyDescent="0.2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 xml:space="preserve"> </v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 x14ac:dyDescent="0.2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 xml:space="preserve"> </v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 x14ac:dyDescent="0.2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 xml:space="preserve"> </v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 x14ac:dyDescent="0.2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 xml:space="preserve"> </v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 x14ac:dyDescent="0.2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 xml:space="preserve"> </v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 x14ac:dyDescent="0.2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 xml:space="preserve"> </v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 x14ac:dyDescent="0.2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 xml:space="preserve"> </v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 x14ac:dyDescent="0.2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 xml:space="preserve"> </v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 x14ac:dyDescent="0.2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 xml:space="preserve"> </v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 x14ac:dyDescent="0.2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 xml:space="preserve"> </v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 x14ac:dyDescent="0.2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 xml:space="preserve"> </v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 x14ac:dyDescent="0.2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 xml:space="preserve"> </v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 x14ac:dyDescent="0.2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 xml:space="preserve"> </v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 x14ac:dyDescent="0.2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 xml:space="preserve"> </v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 x14ac:dyDescent="0.2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 xml:space="preserve"> </v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 x14ac:dyDescent="0.2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 xml:space="preserve"> </v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 x14ac:dyDescent="0.2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 xml:space="preserve"> </v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 x14ac:dyDescent="0.2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 xml:space="preserve"> </v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 x14ac:dyDescent="0.2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 xml:space="preserve"> </v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 x14ac:dyDescent="0.2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 xml:space="preserve"> </v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 x14ac:dyDescent="0.2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 xml:space="preserve"> </v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 x14ac:dyDescent="0.2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 xml:space="preserve"> </v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 x14ac:dyDescent="0.2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 xml:space="preserve"> </v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 x14ac:dyDescent="0.2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 xml:space="preserve"> </v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 x14ac:dyDescent="0.2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 xml:space="preserve"> </v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 x14ac:dyDescent="0.2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 xml:space="preserve"> </v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 x14ac:dyDescent="0.2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 xml:space="preserve"> </v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 x14ac:dyDescent="0.2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 xml:space="preserve"> </v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 x14ac:dyDescent="0.2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 xml:space="preserve"> </v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 x14ac:dyDescent="0.2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 xml:space="preserve"> </v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 x14ac:dyDescent="0.2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 xml:space="preserve"> </v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 x14ac:dyDescent="0.2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 xml:space="preserve"> </v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 x14ac:dyDescent="0.2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 xml:space="preserve"> </v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 x14ac:dyDescent="0.2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 xml:space="preserve"> </v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 x14ac:dyDescent="0.2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 xml:space="preserve"> </v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 x14ac:dyDescent="0.2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 xml:space="preserve"> </v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 x14ac:dyDescent="0.2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 xml:space="preserve"> </v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 x14ac:dyDescent="0.2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 xml:space="preserve"> </v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 x14ac:dyDescent="0.2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 xml:space="preserve"> </v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 x14ac:dyDescent="0.2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 xml:space="preserve"> </v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 x14ac:dyDescent="0.2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 xml:space="preserve"> </v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 x14ac:dyDescent="0.2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 xml:space="preserve"> </v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 x14ac:dyDescent="0.2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 xml:space="preserve"> </v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 x14ac:dyDescent="0.2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 xml:space="preserve"> </v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 x14ac:dyDescent="0.2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 xml:space="preserve"> </v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 x14ac:dyDescent="0.2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 xml:space="preserve"> </v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 x14ac:dyDescent="0.2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 xml:space="preserve"> </v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 x14ac:dyDescent="0.2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 xml:space="preserve"> </v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 x14ac:dyDescent="0.2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 xml:space="preserve"> </v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 x14ac:dyDescent="0.2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 xml:space="preserve"> </v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 x14ac:dyDescent="0.2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 xml:space="preserve"> </v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 x14ac:dyDescent="0.2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 xml:space="preserve"> </v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 x14ac:dyDescent="0.2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 xml:space="preserve"> </v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 x14ac:dyDescent="0.2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 xml:space="preserve"> </v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 x14ac:dyDescent="0.2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 xml:space="preserve"> </v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 x14ac:dyDescent="0.2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 xml:space="preserve"> </v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 x14ac:dyDescent="0.2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 xml:space="preserve"> </v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 x14ac:dyDescent="0.2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 xml:space="preserve"> </v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 x14ac:dyDescent="0.2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 xml:space="preserve"> </v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 x14ac:dyDescent="0.2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 xml:space="preserve"> </v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 x14ac:dyDescent="0.2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 xml:space="preserve"> </v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 x14ac:dyDescent="0.2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 xml:space="preserve"> </v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 x14ac:dyDescent="0.2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 xml:space="preserve"> </v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 x14ac:dyDescent="0.2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 xml:space="preserve"> </v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 x14ac:dyDescent="0.2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 xml:space="preserve"> </v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 x14ac:dyDescent="0.2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 xml:space="preserve"> </v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 x14ac:dyDescent="0.2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 xml:space="preserve"> </v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 x14ac:dyDescent="0.2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 xml:space="preserve"> </v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 x14ac:dyDescent="0.2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 xml:space="preserve"> </v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 x14ac:dyDescent="0.2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 xml:space="preserve"> </v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 x14ac:dyDescent="0.2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 xml:space="preserve"> </v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 x14ac:dyDescent="0.2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 xml:space="preserve"> </v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 x14ac:dyDescent="0.2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 xml:space="preserve"> </v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 x14ac:dyDescent="0.2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 xml:space="preserve"> </v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 x14ac:dyDescent="0.2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 xml:space="preserve"> </v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 x14ac:dyDescent="0.2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 xml:space="preserve"> </v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 x14ac:dyDescent="0.2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 xml:space="preserve"> </v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 x14ac:dyDescent="0.2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 xml:space="preserve"> </v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 x14ac:dyDescent="0.2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 xml:space="preserve"> </v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 x14ac:dyDescent="0.2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 xml:space="preserve"> </v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 x14ac:dyDescent="0.2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 xml:space="preserve"> </v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 x14ac:dyDescent="0.2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 xml:space="preserve"> </v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 x14ac:dyDescent="0.2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 xml:space="preserve"> </v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 x14ac:dyDescent="0.2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 xml:space="preserve"> </v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 x14ac:dyDescent="0.2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 xml:space="preserve"> </v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 x14ac:dyDescent="0.2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 xml:space="preserve"> </v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 x14ac:dyDescent="0.2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 xml:space="preserve"> </v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 x14ac:dyDescent="0.2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 xml:space="preserve"> </v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 x14ac:dyDescent="0.2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 xml:space="preserve"> </v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 x14ac:dyDescent="0.2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 xml:space="preserve"> </v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 x14ac:dyDescent="0.2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 xml:space="preserve"> </v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 x14ac:dyDescent="0.2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 xml:space="preserve"> </v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 x14ac:dyDescent="0.2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 xml:space="preserve"> </v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 x14ac:dyDescent="0.2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 xml:space="preserve"> </v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 x14ac:dyDescent="0.2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 xml:space="preserve"> </v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 x14ac:dyDescent="0.2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 xml:space="preserve"> </v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 x14ac:dyDescent="0.2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 xml:space="preserve"> </v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 x14ac:dyDescent="0.2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 xml:space="preserve"> </v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 x14ac:dyDescent="0.2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 xml:space="preserve"> </v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 x14ac:dyDescent="0.2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 xml:space="preserve"> </v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 x14ac:dyDescent="0.2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 xml:space="preserve"> </v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 x14ac:dyDescent="0.2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 xml:space="preserve"> </v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 x14ac:dyDescent="0.2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 xml:space="preserve"> </v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 x14ac:dyDescent="0.2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 xml:space="preserve"> </v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 x14ac:dyDescent="0.2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 xml:space="preserve"> </v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 x14ac:dyDescent="0.2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 xml:space="preserve"> </v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 x14ac:dyDescent="0.2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 xml:space="preserve"> </v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 x14ac:dyDescent="0.2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 xml:space="preserve"> </v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 x14ac:dyDescent="0.2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 xml:space="preserve"> </v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 x14ac:dyDescent="0.2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 xml:space="preserve"> </v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 x14ac:dyDescent="0.2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 xml:space="preserve"> </v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 x14ac:dyDescent="0.2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 xml:space="preserve"> </v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 x14ac:dyDescent="0.2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 xml:space="preserve"> </v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 x14ac:dyDescent="0.2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 xml:space="preserve"> </v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 x14ac:dyDescent="0.2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 xml:space="preserve"> </v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 x14ac:dyDescent="0.2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 xml:space="preserve"> </v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 x14ac:dyDescent="0.2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 xml:space="preserve"> </v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 x14ac:dyDescent="0.2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 xml:space="preserve"> </v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 x14ac:dyDescent="0.2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 xml:space="preserve"> </v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 x14ac:dyDescent="0.2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 xml:space="preserve"> </v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 x14ac:dyDescent="0.2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 xml:space="preserve"> </v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 x14ac:dyDescent="0.2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 xml:space="preserve"> </v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 x14ac:dyDescent="0.2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 xml:space="preserve"> </v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 x14ac:dyDescent="0.2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 xml:space="preserve"> </v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 x14ac:dyDescent="0.2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 xml:space="preserve"> </v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 x14ac:dyDescent="0.2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 xml:space="preserve"> </v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 x14ac:dyDescent="0.2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 xml:space="preserve"> </v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 x14ac:dyDescent="0.2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 xml:space="preserve"> </v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 x14ac:dyDescent="0.2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 xml:space="preserve"> </v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 x14ac:dyDescent="0.2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 xml:space="preserve"> </v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 x14ac:dyDescent="0.2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 xml:space="preserve"> </v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 x14ac:dyDescent="0.2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 xml:space="preserve"> </v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 x14ac:dyDescent="0.2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 xml:space="preserve"> </v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 x14ac:dyDescent="0.2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 xml:space="preserve"> </v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 x14ac:dyDescent="0.2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 xml:space="preserve"> </v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 x14ac:dyDescent="0.2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 xml:space="preserve"> </v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 x14ac:dyDescent="0.2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 xml:space="preserve"> </v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 x14ac:dyDescent="0.2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 xml:space="preserve"> </v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 x14ac:dyDescent="0.2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 xml:space="preserve"> </v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 x14ac:dyDescent="0.2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 xml:space="preserve"> </v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 x14ac:dyDescent="0.2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 xml:space="preserve"> </v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 x14ac:dyDescent="0.2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 xml:space="preserve"> </v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 x14ac:dyDescent="0.2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 xml:space="preserve"> </v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 x14ac:dyDescent="0.2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 xml:space="preserve"> </v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 x14ac:dyDescent="0.2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 xml:space="preserve"> </v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 x14ac:dyDescent="0.2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 xml:space="preserve"> </v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 x14ac:dyDescent="0.2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 xml:space="preserve"> </v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 x14ac:dyDescent="0.2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 xml:space="preserve"> </v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 x14ac:dyDescent="0.2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 xml:space="preserve"> </v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 x14ac:dyDescent="0.2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 xml:space="preserve"> </v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 x14ac:dyDescent="0.2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 xml:space="preserve"> </v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 x14ac:dyDescent="0.2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 xml:space="preserve"> </v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 x14ac:dyDescent="0.2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 xml:space="preserve"> </v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 x14ac:dyDescent="0.2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 xml:space="preserve"> </v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 x14ac:dyDescent="0.2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 xml:space="preserve"> </v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 x14ac:dyDescent="0.2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 xml:space="preserve"> </v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 x14ac:dyDescent="0.2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 xml:space="preserve"> </v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 x14ac:dyDescent="0.2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 xml:space="preserve"> </v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 x14ac:dyDescent="0.2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 xml:space="preserve"> </v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 x14ac:dyDescent="0.2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 xml:space="preserve"> </v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 x14ac:dyDescent="0.2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 xml:space="preserve"> </v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 x14ac:dyDescent="0.2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 xml:space="preserve"> </v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 x14ac:dyDescent="0.2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 xml:space="preserve"> </v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 x14ac:dyDescent="0.2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 xml:space="preserve"> </v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 x14ac:dyDescent="0.2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 xml:space="preserve"> </v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 x14ac:dyDescent="0.2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 xml:space="preserve"> </v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 x14ac:dyDescent="0.2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 xml:space="preserve"> </v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 x14ac:dyDescent="0.2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 xml:space="preserve"> </v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 x14ac:dyDescent="0.2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 xml:space="preserve"> </v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 x14ac:dyDescent="0.2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 xml:space="preserve"> </v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 x14ac:dyDescent="0.2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 xml:space="preserve"> </v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 x14ac:dyDescent="0.2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 xml:space="preserve"> </v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 x14ac:dyDescent="0.2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 xml:space="preserve"> </v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 x14ac:dyDescent="0.2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 xml:space="preserve"> </v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 x14ac:dyDescent="0.2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 xml:space="preserve"> </v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 x14ac:dyDescent="0.2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 xml:space="preserve"> </v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 x14ac:dyDescent="0.2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 xml:space="preserve"> </v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 x14ac:dyDescent="0.2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 xml:space="preserve"> </v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 x14ac:dyDescent="0.2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 xml:space="preserve"> </v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 x14ac:dyDescent="0.2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 xml:space="preserve"> </v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 x14ac:dyDescent="0.2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 xml:space="preserve"> </v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 x14ac:dyDescent="0.2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 xml:space="preserve"> </v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 x14ac:dyDescent="0.2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 xml:space="preserve"> </v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 x14ac:dyDescent="0.2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 xml:space="preserve"> </v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 x14ac:dyDescent="0.2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 xml:space="preserve"> </v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 x14ac:dyDescent="0.2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 xml:space="preserve"> </v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 x14ac:dyDescent="0.2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 xml:space="preserve"> </v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 x14ac:dyDescent="0.2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 xml:space="preserve"> </v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F23" sqref="F23"/>
    </sheetView>
  </sheetViews>
  <sheetFormatPr baseColWidth="10" defaultRowHeight="15" x14ac:dyDescent="0.2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 x14ac:dyDescent="0.3">
      <c r="C1" s="89" t="s">
        <v>30</v>
      </c>
      <c r="D1" s="89"/>
      <c r="E1" s="89"/>
      <c r="F1" s="89"/>
      <c r="G1" s="89"/>
      <c r="H1" s="89"/>
      <c r="K1" s="67">
        <f>'Resumen Mail'!B7</f>
        <v>44986</v>
      </c>
      <c r="L1"/>
    </row>
    <row r="2" spans="1:14" ht="36.75" x14ac:dyDescent="0.25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0</v>
      </c>
      <c r="L2" s="17" t="s">
        <v>33</v>
      </c>
    </row>
    <row r="3" spans="1:14" x14ac:dyDescent="0.25">
      <c r="A3" s="10" t="str">
        <f>B3&amp;" "&amp;IF(C3="",C2,C3)</f>
        <v xml:space="preserve"> Cuota N°</v>
      </c>
      <c r="J3" s="29" t="str">
        <f t="shared" ref="J3:J15" si="0">IF(I3&lt;&gt;"",I3-DAY(I3)+1,IF(A2=A3,IF(I2&lt;&gt;"","-",""),IF(A3=A4,IF(I4&lt;&gt;"","-",""),"")))</f>
        <v/>
      </c>
      <c r="L3" s="10" t="str">
        <f>IF(I3&lt;&gt;"",IF(SUMIF(Planes!BA:BA,'Control de pagos'!A3,Planes!BC:BC)=0,"",SUMIF(Planes!BA:BA,'Control de pagos'!A3,Planes!BC:BC)),"")</f>
        <v/>
      </c>
      <c r="N3" s="65" t="str">
        <f>IF(D3=0,D2,D3)</f>
        <v>Capital($)</v>
      </c>
    </row>
    <row r="4" spans="1:14" x14ac:dyDescent="0.25">
      <c r="A4" s="10" t="str">
        <f t="shared" ref="A4:A41" si="1">B4&amp;" "&amp;IF(C4="",C3,C4)</f>
        <v xml:space="preserve"> </v>
      </c>
      <c r="J4" s="29" t="str">
        <f t="shared" si="0"/>
        <v/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0</v>
      </c>
    </row>
    <row r="5" spans="1:14" x14ac:dyDescent="0.25">
      <c r="A5" s="10" t="str">
        <f t="shared" si="1"/>
        <v xml:space="preserve"> </v>
      </c>
      <c r="J5" s="29" t="str">
        <f t="shared" si="0"/>
        <v/>
      </c>
      <c r="L5" s="10" t="str">
        <f>IF(I5&lt;&gt;"",IF(SUMIF(Planes!BA:BA,'Control de pagos'!A5,Planes!BC:BC)=0,"",SUMIF(Planes!BA:BA,'Control de pagos'!A5,Planes!BC:BC)),"")</f>
        <v/>
      </c>
      <c r="N5" s="65">
        <f t="shared" si="2"/>
        <v>0</v>
      </c>
    </row>
    <row r="6" spans="1:14" x14ac:dyDescent="0.25">
      <c r="A6" s="10" t="str">
        <f t="shared" si="1"/>
        <v xml:space="preserve"> </v>
      </c>
      <c r="J6" s="29" t="str">
        <f t="shared" si="0"/>
        <v/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0</v>
      </c>
    </row>
    <row r="7" spans="1:14" x14ac:dyDescent="0.25">
      <c r="A7" s="10" t="str">
        <f t="shared" si="1"/>
        <v xml:space="preserve"> </v>
      </c>
      <c r="J7" s="29" t="str">
        <f t="shared" si="0"/>
        <v/>
      </c>
      <c r="L7" s="10" t="str">
        <f>IF(I7&lt;&gt;"",IF(SUMIF(Planes!BA:BA,'Control de pagos'!A7,Planes!BC:BC)=0,"",SUMIF(Planes!BA:BA,'Control de pagos'!A7,Planes!BC:BC)),"")</f>
        <v/>
      </c>
      <c r="N7" s="65">
        <f t="shared" si="2"/>
        <v>0</v>
      </c>
    </row>
    <row r="8" spans="1:14" x14ac:dyDescent="0.25">
      <c r="A8" s="10" t="str">
        <f t="shared" si="1"/>
        <v xml:space="preserve"> </v>
      </c>
      <c r="J8" s="29" t="str">
        <f t="shared" si="0"/>
        <v/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0</v>
      </c>
    </row>
    <row r="9" spans="1:14" x14ac:dyDescent="0.25">
      <c r="A9" s="10" t="str">
        <f t="shared" si="1"/>
        <v xml:space="preserve"> </v>
      </c>
      <c r="J9" s="29" t="str">
        <f t="shared" si="0"/>
        <v/>
      </c>
      <c r="L9" s="10" t="str">
        <f>IF(I9&lt;&gt;"",IF(SUMIF(Planes!BA:BA,'Control de pagos'!A9,Planes!BC:BC)=0,"",SUMIF(Planes!BA:BA,'Control de pagos'!A9,Planes!BC:BC)),"")</f>
        <v/>
      </c>
      <c r="N9" s="65">
        <f t="shared" si="2"/>
        <v>0</v>
      </c>
    </row>
    <row r="10" spans="1:14" x14ac:dyDescent="0.25">
      <c r="A10" s="10" t="str">
        <f t="shared" si="1"/>
        <v xml:space="preserve"> </v>
      </c>
      <c r="J10" s="29" t="str">
        <f t="shared" si="0"/>
        <v/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0</v>
      </c>
    </row>
    <row r="11" spans="1:14" x14ac:dyDescent="0.25">
      <c r="A11" s="10" t="str">
        <f t="shared" si="1"/>
        <v xml:space="preserve"> </v>
      </c>
      <c r="J11" s="29" t="str">
        <f t="shared" si="0"/>
        <v/>
      </c>
      <c r="L11" s="10" t="str">
        <f>IF(I11&lt;&gt;"",IF(SUMIF(Planes!BA:BA,'Control de pagos'!A11,Planes!BC:BC)=0,"",SUMIF(Planes!BA:BA,'Control de pagos'!A11,Planes!BC:BC)),"")</f>
        <v/>
      </c>
      <c r="N11" s="65">
        <f t="shared" si="2"/>
        <v>0</v>
      </c>
    </row>
    <row r="12" spans="1:14" x14ac:dyDescent="0.25">
      <c r="A12" s="10" t="str">
        <f t="shared" si="1"/>
        <v xml:space="preserve"> </v>
      </c>
      <c r="J12" s="29" t="str">
        <f t="shared" si="0"/>
        <v/>
      </c>
      <c r="L12" s="10" t="str">
        <f>IF(I12&lt;&gt;"",IF(SUMIF(Planes!BA:BA,'Control de pagos'!A12,Planes!BC:BC)=0,"",SUMIF(Planes!BA:BA,'Control de pagos'!A12,Planes!BC:BC)),"")</f>
        <v/>
      </c>
      <c r="N12" s="65">
        <f t="shared" si="2"/>
        <v>0</v>
      </c>
    </row>
    <row r="13" spans="1:14" x14ac:dyDescent="0.25">
      <c r="A13" s="10" t="str">
        <f t="shared" si="1"/>
        <v xml:space="preserve"> </v>
      </c>
      <c r="J13" s="29" t="str">
        <f t="shared" si="0"/>
        <v/>
      </c>
      <c r="L13" s="10" t="str">
        <f>IF(I13&lt;&gt;"",IF(SUMIF(Planes!BA:BA,'Control de pagos'!A13,Planes!BC:BC)=0,"",SUMIF(Planes!BA:BA,'Control de pagos'!A13,Planes!BC:BC)),"")</f>
        <v/>
      </c>
      <c r="N13" s="65">
        <f t="shared" si="2"/>
        <v>0</v>
      </c>
    </row>
    <row r="14" spans="1:14" x14ac:dyDescent="0.25">
      <c r="A14" s="10" t="str">
        <f t="shared" si="1"/>
        <v xml:space="preserve"> </v>
      </c>
      <c r="J14" s="29" t="str">
        <f t="shared" si="0"/>
        <v/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0</v>
      </c>
    </row>
    <row r="15" spans="1:14" x14ac:dyDescent="0.25">
      <c r="A15" s="10" t="str">
        <f t="shared" si="1"/>
        <v xml:space="preserve"> </v>
      </c>
      <c r="J15" s="29" t="str">
        <f t="shared" si="0"/>
        <v/>
      </c>
      <c r="L15" s="10" t="str">
        <f>IF(I15&lt;&gt;"",IF(SUMIF(Planes!BA:BA,'Control de pagos'!A15,Planes!BC:BC)=0,"",SUMIF(Planes!BA:BA,'Control de pagos'!A15,Planes!BC:BC)),"")</f>
        <v/>
      </c>
      <c r="N15" s="65">
        <f t="shared" si="2"/>
        <v>0</v>
      </c>
    </row>
    <row r="16" spans="1:14" x14ac:dyDescent="0.25">
      <c r="A16" s="10" t="str">
        <f t="shared" si="1"/>
        <v xml:space="preserve"> </v>
      </c>
      <c r="J16" s="29" t="str">
        <f>IF(I16&lt;&gt;"",I16-DAY(I16)+1,IF(A15=A16,IF(I15&lt;&gt;"","-",""),IF(A16=A17,IF(I17&lt;&gt;"","-",""),"")))</f>
        <v/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0</v>
      </c>
    </row>
    <row r="17" spans="1:14" x14ac:dyDescent="0.25">
      <c r="A17" s="10" t="str">
        <f t="shared" si="1"/>
        <v xml:space="preserve"> </v>
      </c>
      <c r="J17" s="29" t="str">
        <f t="shared" ref="J17:J80" si="3">IF(I17&lt;&gt;"",I17-DAY(I17)+1,IF(A16=A17,IF(I16&lt;&gt;"","-",""),IF(A17=A18,IF(I18&lt;&gt;"","-",""),"")))</f>
        <v/>
      </c>
      <c r="L17" s="10" t="str">
        <f>IF(I17&lt;&gt;"",IF(SUMIF(Planes!BA:BA,'Control de pagos'!A17,Planes!BC:BC)=0,"",SUMIF(Planes!BA:BA,'Control de pagos'!A17,Planes!BC:BC)),"")</f>
        <v/>
      </c>
      <c r="N17" s="65">
        <f t="shared" si="2"/>
        <v>0</v>
      </c>
    </row>
    <row r="18" spans="1:14" x14ac:dyDescent="0.25">
      <c r="A18" s="10" t="str">
        <f t="shared" si="1"/>
        <v xml:space="preserve"> </v>
      </c>
      <c r="J18" s="29" t="str">
        <f t="shared" si="3"/>
        <v/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0</v>
      </c>
    </row>
    <row r="19" spans="1:14" x14ac:dyDescent="0.25">
      <c r="A19" s="10" t="str">
        <f t="shared" si="1"/>
        <v xml:space="preserve"> </v>
      </c>
      <c r="J19" s="29" t="str">
        <f t="shared" si="3"/>
        <v/>
      </c>
      <c r="L19" s="10" t="str">
        <f>IF(I19&lt;&gt;"",IF(SUMIF(Planes!BA:BA,'Control de pagos'!A19,Planes!BC:BC)=0,"",SUMIF(Planes!BA:BA,'Control de pagos'!A19,Planes!BC:BC)),"")</f>
        <v/>
      </c>
      <c r="N19" s="65">
        <f t="shared" si="2"/>
        <v>0</v>
      </c>
    </row>
    <row r="20" spans="1:14" x14ac:dyDescent="0.25">
      <c r="A20" s="10" t="str">
        <f t="shared" si="1"/>
        <v xml:space="preserve"> </v>
      </c>
      <c r="J20" s="29" t="str">
        <f t="shared" si="3"/>
        <v/>
      </c>
      <c r="L20" s="10" t="str">
        <f>IF(I20&lt;&gt;"",IF(SUMIF(Planes!BA:BA,'Control de pagos'!A20,Planes!BC:BC)=0,"",SUMIF(Planes!BA:BA,'Control de pagos'!A20,Planes!BC:BC)),"")</f>
        <v/>
      </c>
      <c r="N20" s="65">
        <f t="shared" si="2"/>
        <v>0</v>
      </c>
    </row>
    <row r="21" spans="1:14" x14ac:dyDescent="0.25">
      <c r="A21" s="10" t="str">
        <f t="shared" si="1"/>
        <v xml:space="preserve"> </v>
      </c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0</v>
      </c>
    </row>
    <row r="22" spans="1:14" x14ac:dyDescent="0.25">
      <c r="A22" s="10" t="str">
        <f t="shared" si="1"/>
        <v xml:space="preserve"> </v>
      </c>
      <c r="J22" s="29" t="str">
        <f t="shared" si="3"/>
        <v/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0</v>
      </c>
    </row>
    <row r="23" spans="1:14" x14ac:dyDescent="0.25">
      <c r="A23" s="10" t="str">
        <f t="shared" si="1"/>
        <v xml:space="preserve"> </v>
      </c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0</v>
      </c>
    </row>
    <row r="24" spans="1:14" x14ac:dyDescent="0.25">
      <c r="A24" s="10" t="str">
        <f t="shared" si="1"/>
        <v xml:space="preserve"> </v>
      </c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0</v>
      </c>
    </row>
    <row r="25" spans="1:14" x14ac:dyDescent="0.25">
      <c r="A25" s="10" t="str">
        <f t="shared" si="1"/>
        <v xml:space="preserve"> </v>
      </c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0</v>
      </c>
    </row>
    <row r="26" spans="1:14" x14ac:dyDescent="0.25">
      <c r="A26" s="10" t="str">
        <f t="shared" si="1"/>
        <v xml:space="preserve"> </v>
      </c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0</v>
      </c>
    </row>
    <row r="27" spans="1:14" x14ac:dyDescent="0.25">
      <c r="A27" s="10" t="str">
        <f t="shared" si="1"/>
        <v xml:space="preserve"> </v>
      </c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0</v>
      </c>
    </row>
    <row r="28" spans="1:14" x14ac:dyDescent="0.25">
      <c r="A28" s="10" t="str">
        <f t="shared" si="1"/>
        <v xml:space="preserve"> </v>
      </c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0</v>
      </c>
    </row>
    <row r="29" spans="1:14" x14ac:dyDescent="0.25">
      <c r="A29" s="10" t="str">
        <f t="shared" si="1"/>
        <v xml:space="preserve"> </v>
      </c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0</v>
      </c>
    </row>
    <row r="30" spans="1:14" x14ac:dyDescent="0.25">
      <c r="A30" s="10" t="str">
        <f t="shared" si="1"/>
        <v xml:space="preserve"> </v>
      </c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0</v>
      </c>
    </row>
    <row r="31" spans="1:14" x14ac:dyDescent="0.25">
      <c r="A31" s="10" t="str">
        <f t="shared" si="1"/>
        <v xml:space="preserve"> </v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5">
        <f t="shared" si="2"/>
        <v>0</v>
      </c>
    </row>
    <row r="32" spans="1:14" x14ac:dyDescent="0.25">
      <c r="A32" s="10" t="str">
        <f t="shared" si="1"/>
        <v xml:space="preserve"> </v>
      </c>
      <c r="J32" s="29" t="str">
        <f t="shared" si="3"/>
        <v/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0</v>
      </c>
    </row>
    <row r="33" spans="1:14" x14ac:dyDescent="0.25">
      <c r="A33" s="10" t="str">
        <f t="shared" si="1"/>
        <v xml:space="preserve"> </v>
      </c>
      <c r="J33" s="29" t="str">
        <f t="shared" si="3"/>
        <v/>
      </c>
      <c r="L33" s="10" t="str">
        <f>IF(I33&lt;&gt;"",IF(SUMIF(Planes!BA:BA,'Control de pagos'!A33,Planes!BC:BC)=0,"",SUMIF(Planes!BA:BA,'Control de pagos'!A33,Planes!BC:BC)),"")</f>
        <v/>
      </c>
      <c r="N33" s="65">
        <f t="shared" si="2"/>
        <v>0</v>
      </c>
    </row>
    <row r="34" spans="1:14" x14ac:dyDescent="0.25">
      <c r="A34" s="10" t="str">
        <f t="shared" si="1"/>
        <v xml:space="preserve"> </v>
      </c>
      <c r="J34" s="29" t="str">
        <f t="shared" si="3"/>
        <v/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0</v>
      </c>
    </row>
    <row r="35" spans="1:14" x14ac:dyDescent="0.25">
      <c r="A35" s="10" t="str">
        <f t="shared" si="1"/>
        <v xml:space="preserve"> </v>
      </c>
      <c r="J35" s="29" t="str">
        <f t="shared" si="3"/>
        <v/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0</v>
      </c>
    </row>
    <row r="36" spans="1:14" x14ac:dyDescent="0.25">
      <c r="A36" s="10" t="str">
        <f t="shared" si="1"/>
        <v xml:space="preserve"> </v>
      </c>
      <c r="J36" s="29" t="str">
        <f t="shared" si="3"/>
        <v/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0</v>
      </c>
    </row>
    <row r="37" spans="1:14" x14ac:dyDescent="0.25">
      <c r="A37" s="10" t="str">
        <f t="shared" si="1"/>
        <v xml:space="preserve"> </v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0</v>
      </c>
    </row>
    <row r="38" spans="1:14" x14ac:dyDescent="0.25">
      <c r="A38" s="10" t="str">
        <f t="shared" si="1"/>
        <v xml:space="preserve"> </v>
      </c>
      <c r="J38" s="29" t="str">
        <f t="shared" si="3"/>
        <v/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0</v>
      </c>
    </row>
    <row r="39" spans="1:14" x14ac:dyDescent="0.25">
      <c r="A39" s="10" t="str">
        <f t="shared" si="1"/>
        <v xml:space="preserve"> </v>
      </c>
      <c r="J39" s="29" t="str">
        <f t="shared" si="3"/>
        <v/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0</v>
      </c>
    </row>
    <row r="40" spans="1:14" x14ac:dyDescent="0.25">
      <c r="A40" s="10" t="str">
        <f t="shared" si="1"/>
        <v xml:space="preserve"> </v>
      </c>
      <c r="J40" s="29" t="str">
        <f t="shared" si="3"/>
        <v/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0</v>
      </c>
    </row>
    <row r="41" spans="1:14" x14ac:dyDescent="0.25">
      <c r="A41" s="10" t="str">
        <f t="shared" si="1"/>
        <v xml:space="preserve"> </v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0</v>
      </c>
    </row>
    <row r="42" spans="1:14" x14ac:dyDescent="0.25">
      <c r="A42" s="10" t="str">
        <f t="shared" ref="A42:A105" si="4">B42&amp;" "&amp;IF(C42="",C41,C42)</f>
        <v xml:space="preserve"> </v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0</v>
      </c>
    </row>
    <row r="43" spans="1:14" x14ac:dyDescent="0.25">
      <c r="A43" s="10" t="str">
        <f t="shared" si="4"/>
        <v xml:space="preserve"> </v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0</v>
      </c>
    </row>
    <row r="44" spans="1:14" x14ac:dyDescent="0.25">
      <c r="A44" s="10" t="str">
        <f t="shared" si="4"/>
        <v xml:space="preserve"> </v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0</v>
      </c>
    </row>
    <row r="45" spans="1:14" x14ac:dyDescent="0.25">
      <c r="A45" s="10" t="str">
        <f t="shared" si="4"/>
        <v xml:space="preserve"> </v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0</v>
      </c>
    </row>
    <row r="46" spans="1:14" x14ac:dyDescent="0.25">
      <c r="A46" s="10" t="str">
        <f t="shared" si="4"/>
        <v xml:space="preserve"> </v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0</v>
      </c>
    </row>
    <row r="47" spans="1:14" x14ac:dyDescent="0.25">
      <c r="A47" s="10" t="str">
        <f t="shared" si="4"/>
        <v xml:space="preserve"> </v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0</v>
      </c>
    </row>
    <row r="48" spans="1:14" x14ac:dyDescent="0.25">
      <c r="A48" s="10" t="str">
        <f t="shared" si="4"/>
        <v xml:space="preserve"> 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0</v>
      </c>
    </row>
    <row r="49" spans="1:14" x14ac:dyDescent="0.25">
      <c r="A49" s="10" t="str">
        <f t="shared" si="4"/>
        <v xml:space="preserve"> </v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0</v>
      </c>
    </row>
    <row r="50" spans="1:14" x14ac:dyDescent="0.25">
      <c r="A50" s="10" t="str">
        <f t="shared" si="4"/>
        <v xml:space="preserve"> </v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0</v>
      </c>
    </row>
    <row r="51" spans="1:14" x14ac:dyDescent="0.25">
      <c r="A51" s="10" t="str">
        <f t="shared" si="4"/>
        <v xml:space="preserve"> </v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0</v>
      </c>
    </row>
    <row r="52" spans="1:14" x14ac:dyDescent="0.25">
      <c r="A52" s="10" t="str">
        <f t="shared" si="4"/>
        <v xml:space="preserve"> </v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0</v>
      </c>
    </row>
    <row r="53" spans="1:14" x14ac:dyDescent="0.25">
      <c r="A53" s="10" t="str">
        <f t="shared" si="4"/>
        <v xml:space="preserve"> </v>
      </c>
      <c r="J53" s="29" t="str">
        <f t="shared" si="3"/>
        <v/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0</v>
      </c>
    </row>
    <row r="54" spans="1:14" x14ac:dyDescent="0.25">
      <c r="A54" s="10" t="str">
        <f t="shared" si="4"/>
        <v xml:space="preserve"> </v>
      </c>
      <c r="J54" s="29" t="str">
        <f t="shared" si="3"/>
        <v/>
      </c>
      <c r="L54" s="10" t="str">
        <f>IF(I54&lt;&gt;"",IF(SUMIF(Planes!BA:BA,'Control de pagos'!A54,Planes!BC:BC)=0,"",SUMIF(Planes!BA:BA,'Control de pagos'!A54,Planes!BC:BC)),"")</f>
        <v/>
      </c>
      <c r="N54" s="65">
        <f t="shared" si="2"/>
        <v>0</v>
      </c>
    </row>
    <row r="55" spans="1:14" x14ac:dyDescent="0.25">
      <c r="A55" s="10" t="str">
        <f t="shared" si="4"/>
        <v xml:space="preserve"> </v>
      </c>
      <c r="J55" s="29" t="str">
        <f t="shared" si="3"/>
        <v/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0</v>
      </c>
    </row>
    <row r="56" spans="1:14" x14ac:dyDescent="0.25">
      <c r="A56" s="10" t="str">
        <f t="shared" si="4"/>
        <v xml:space="preserve"> </v>
      </c>
      <c r="J56" s="29" t="str">
        <f t="shared" si="3"/>
        <v/>
      </c>
      <c r="L56" s="10" t="str">
        <f>IF(I56&lt;&gt;"",IF(SUMIF(Planes!BA:BA,'Control de pagos'!A56,Planes!BC:BC)=0,"",SUMIF(Planes!BA:BA,'Control de pagos'!A56,Planes!BC:BC)),"")</f>
        <v/>
      </c>
      <c r="N56" s="65">
        <f t="shared" si="2"/>
        <v>0</v>
      </c>
    </row>
    <row r="57" spans="1:14" x14ac:dyDescent="0.25">
      <c r="A57" s="10" t="str">
        <f t="shared" si="4"/>
        <v xml:space="preserve"> </v>
      </c>
      <c r="J57" s="29" t="str">
        <f t="shared" si="3"/>
        <v/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0</v>
      </c>
    </row>
    <row r="58" spans="1:14" x14ac:dyDescent="0.25">
      <c r="A58" s="10" t="str">
        <f t="shared" si="4"/>
        <v xml:space="preserve"> </v>
      </c>
      <c r="J58" s="29" t="str">
        <f t="shared" si="3"/>
        <v/>
      </c>
      <c r="L58" s="10" t="str">
        <f>IF(I58&lt;&gt;"",IF(SUMIF(Planes!BA:BA,'Control de pagos'!A58,Planes!BC:BC)=0,"",SUMIF(Planes!BA:BA,'Control de pagos'!A58,Planes!BC:BC)),"")</f>
        <v/>
      </c>
      <c r="N58" s="65">
        <f t="shared" si="2"/>
        <v>0</v>
      </c>
    </row>
    <row r="59" spans="1:14" x14ac:dyDescent="0.25">
      <c r="A59" s="10" t="str">
        <f t="shared" si="4"/>
        <v xml:space="preserve"> </v>
      </c>
      <c r="J59" s="29" t="str">
        <f t="shared" si="3"/>
        <v/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0</v>
      </c>
    </row>
    <row r="60" spans="1:14" x14ac:dyDescent="0.25">
      <c r="A60" s="10" t="str">
        <f t="shared" si="4"/>
        <v xml:space="preserve"> </v>
      </c>
      <c r="J60" s="29" t="str">
        <f t="shared" si="3"/>
        <v/>
      </c>
      <c r="L60" s="10" t="str">
        <f>IF(I60&lt;&gt;"",IF(SUMIF(Planes!BA:BA,'Control de pagos'!A60,Planes!BC:BC)=0,"",SUMIF(Planes!BA:BA,'Control de pagos'!A60,Planes!BC:BC)),"")</f>
        <v/>
      </c>
      <c r="N60" s="65">
        <f t="shared" si="2"/>
        <v>0</v>
      </c>
    </row>
    <row r="61" spans="1:14" x14ac:dyDescent="0.25">
      <c r="A61" s="10" t="str">
        <f t="shared" si="4"/>
        <v xml:space="preserve"> </v>
      </c>
      <c r="J61" s="29" t="str">
        <f t="shared" si="3"/>
        <v/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0</v>
      </c>
    </row>
    <row r="62" spans="1:14" x14ac:dyDescent="0.25">
      <c r="A62" s="10" t="str">
        <f t="shared" si="4"/>
        <v xml:space="preserve"> </v>
      </c>
      <c r="J62" s="29" t="str">
        <f t="shared" si="3"/>
        <v/>
      </c>
      <c r="L62" s="10" t="str">
        <f>IF(I62&lt;&gt;"",IF(SUMIF(Planes!BA:BA,'Control de pagos'!A62,Planes!BC:BC)=0,"",SUMIF(Planes!BA:BA,'Control de pagos'!A62,Planes!BC:BC)),"")</f>
        <v/>
      </c>
      <c r="N62" s="65">
        <f t="shared" si="2"/>
        <v>0</v>
      </c>
    </row>
    <row r="63" spans="1:14" x14ac:dyDescent="0.25">
      <c r="A63" s="10" t="str">
        <f t="shared" si="4"/>
        <v xml:space="preserve"> </v>
      </c>
      <c r="J63" s="29" t="str">
        <f t="shared" si="3"/>
        <v/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0</v>
      </c>
    </row>
    <row r="64" spans="1:14" x14ac:dyDescent="0.25">
      <c r="A64" s="10" t="str">
        <f t="shared" si="4"/>
        <v xml:space="preserve"> </v>
      </c>
      <c r="J64" s="29" t="str">
        <f t="shared" si="3"/>
        <v/>
      </c>
      <c r="L64" s="10" t="str">
        <f>IF(I64&lt;&gt;"",IF(SUMIF(Planes!BA:BA,'Control de pagos'!A64,Planes!BC:BC)=0,"",SUMIF(Planes!BA:BA,'Control de pagos'!A64,Planes!BC:BC)),"")</f>
        <v/>
      </c>
      <c r="N64" s="65">
        <f t="shared" si="2"/>
        <v>0</v>
      </c>
    </row>
    <row r="65" spans="1:14" x14ac:dyDescent="0.25">
      <c r="A65" s="10" t="str">
        <f t="shared" si="4"/>
        <v xml:space="preserve"> </v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 x14ac:dyDescent="0.25">
      <c r="A66" s="10" t="str">
        <f t="shared" si="4"/>
        <v xml:space="preserve"> </v>
      </c>
      <c r="J66" s="29" t="str">
        <f t="shared" si="3"/>
        <v/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0</v>
      </c>
    </row>
    <row r="67" spans="1:14" x14ac:dyDescent="0.25">
      <c r="A67" s="10" t="str">
        <f t="shared" si="4"/>
        <v xml:space="preserve"> </v>
      </c>
      <c r="J67" s="29" t="str">
        <f t="shared" si="3"/>
        <v/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0</v>
      </c>
    </row>
    <row r="68" spans="1:14" x14ac:dyDescent="0.25">
      <c r="A68" s="10" t="str">
        <f t="shared" si="4"/>
        <v xml:space="preserve"> </v>
      </c>
      <c r="J68" s="29" t="str">
        <f t="shared" si="3"/>
        <v/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0</v>
      </c>
    </row>
    <row r="69" spans="1:14" x14ac:dyDescent="0.25">
      <c r="A69" s="10" t="str">
        <f t="shared" si="4"/>
        <v xml:space="preserve"> </v>
      </c>
      <c r="J69" s="29" t="str">
        <f t="shared" si="3"/>
        <v/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0</v>
      </c>
    </row>
    <row r="70" spans="1:14" x14ac:dyDescent="0.25">
      <c r="A70" s="10" t="str">
        <f t="shared" si="4"/>
        <v xml:space="preserve"> </v>
      </c>
      <c r="J70" s="29" t="str">
        <f t="shared" si="3"/>
        <v/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0</v>
      </c>
    </row>
    <row r="71" spans="1:14" x14ac:dyDescent="0.25">
      <c r="A71" s="10" t="str">
        <f t="shared" si="4"/>
        <v xml:space="preserve"> </v>
      </c>
      <c r="J71" s="29" t="str">
        <f t="shared" si="3"/>
        <v/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0</v>
      </c>
    </row>
    <row r="72" spans="1:14" x14ac:dyDescent="0.25">
      <c r="A72" s="10" t="str">
        <f t="shared" si="4"/>
        <v xml:space="preserve"> </v>
      </c>
      <c r="J72" s="29" t="str">
        <f t="shared" si="3"/>
        <v/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0</v>
      </c>
    </row>
    <row r="73" spans="1:14" x14ac:dyDescent="0.25">
      <c r="A73" s="10" t="str">
        <f t="shared" si="4"/>
        <v xml:space="preserve"> </v>
      </c>
      <c r="J73" s="29" t="str">
        <f t="shared" si="3"/>
        <v/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0</v>
      </c>
    </row>
    <row r="74" spans="1:14" x14ac:dyDescent="0.25">
      <c r="A74" s="10" t="str">
        <f t="shared" si="4"/>
        <v xml:space="preserve"> </v>
      </c>
      <c r="J74" s="29" t="str">
        <f t="shared" si="3"/>
        <v/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0</v>
      </c>
    </row>
    <row r="75" spans="1:14" x14ac:dyDescent="0.25">
      <c r="A75" s="10" t="str">
        <f t="shared" si="4"/>
        <v xml:space="preserve"> </v>
      </c>
      <c r="J75" s="29" t="str">
        <f t="shared" si="3"/>
        <v/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0</v>
      </c>
    </row>
    <row r="76" spans="1:14" x14ac:dyDescent="0.25">
      <c r="A76" s="10" t="str">
        <f t="shared" si="4"/>
        <v xml:space="preserve"> </v>
      </c>
      <c r="J76" s="29" t="str">
        <f t="shared" si="3"/>
        <v/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0</v>
      </c>
    </row>
    <row r="77" spans="1:14" x14ac:dyDescent="0.25">
      <c r="A77" s="10" t="str">
        <f t="shared" si="4"/>
        <v xml:space="preserve"> </v>
      </c>
      <c r="J77" s="29" t="str">
        <f t="shared" si="3"/>
        <v/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0</v>
      </c>
    </row>
    <row r="78" spans="1:14" x14ac:dyDescent="0.25">
      <c r="A78" s="10" t="str">
        <f t="shared" si="4"/>
        <v xml:space="preserve"> </v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 x14ac:dyDescent="0.25">
      <c r="A79" s="10" t="str">
        <f t="shared" si="4"/>
        <v xml:space="preserve"> </v>
      </c>
      <c r="J79" s="29" t="str">
        <f t="shared" si="3"/>
        <v/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0</v>
      </c>
    </row>
    <row r="80" spans="1:14" x14ac:dyDescent="0.25">
      <c r="A80" s="10" t="str">
        <f t="shared" si="4"/>
        <v xml:space="preserve"> </v>
      </c>
      <c r="J80" s="29" t="str">
        <f t="shared" si="3"/>
        <v/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0</v>
      </c>
    </row>
    <row r="81" spans="1:14" x14ac:dyDescent="0.25">
      <c r="A81" s="10" t="str">
        <f t="shared" si="4"/>
        <v xml:space="preserve"> </v>
      </c>
      <c r="J81" s="29" t="str">
        <f t="shared" ref="J81:J144" si="6">IF(I81&lt;&gt;"",I81-DAY(I81)+1,IF(A80=A81,IF(I80&lt;&gt;"","-",""),IF(A81=A82,IF(I82&lt;&gt;"","-",""),"")))</f>
        <v/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0</v>
      </c>
    </row>
    <row r="82" spans="1:14" x14ac:dyDescent="0.25">
      <c r="A82" s="10" t="str">
        <f t="shared" si="4"/>
        <v xml:space="preserve"> </v>
      </c>
      <c r="J82" s="29" t="str">
        <f t="shared" si="6"/>
        <v/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0</v>
      </c>
    </row>
    <row r="83" spans="1:14" x14ac:dyDescent="0.25">
      <c r="A83" s="10" t="str">
        <f t="shared" si="4"/>
        <v xml:space="preserve"> </v>
      </c>
      <c r="J83" s="29" t="str">
        <f t="shared" si="6"/>
        <v/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0</v>
      </c>
    </row>
    <row r="84" spans="1:14" x14ac:dyDescent="0.25">
      <c r="A84" s="10" t="str">
        <f t="shared" si="4"/>
        <v xml:space="preserve"> </v>
      </c>
      <c r="J84" s="29" t="str">
        <f t="shared" si="6"/>
        <v/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0</v>
      </c>
    </row>
    <row r="85" spans="1:14" x14ac:dyDescent="0.25">
      <c r="A85" s="10" t="str">
        <f t="shared" si="4"/>
        <v xml:space="preserve"> </v>
      </c>
      <c r="J85" s="29" t="str">
        <f t="shared" si="6"/>
        <v/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0</v>
      </c>
    </row>
    <row r="86" spans="1:14" x14ac:dyDescent="0.25">
      <c r="A86" s="10" t="str">
        <f t="shared" si="4"/>
        <v xml:space="preserve"> </v>
      </c>
      <c r="J86" s="29" t="str">
        <f t="shared" si="6"/>
        <v/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0</v>
      </c>
    </row>
    <row r="87" spans="1:14" x14ac:dyDescent="0.25">
      <c r="A87" s="10" t="str">
        <f t="shared" si="4"/>
        <v xml:space="preserve"> </v>
      </c>
      <c r="J87" s="29" t="str">
        <f t="shared" si="6"/>
        <v/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0</v>
      </c>
    </row>
    <row r="88" spans="1:14" x14ac:dyDescent="0.25">
      <c r="A88" s="10" t="str">
        <f t="shared" si="4"/>
        <v xml:space="preserve"> </v>
      </c>
      <c r="J88" s="29" t="str">
        <f t="shared" si="6"/>
        <v/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0</v>
      </c>
    </row>
    <row r="89" spans="1:14" x14ac:dyDescent="0.25">
      <c r="A89" s="10" t="str">
        <f t="shared" si="4"/>
        <v xml:space="preserve"> </v>
      </c>
      <c r="J89" s="29" t="str">
        <f t="shared" si="6"/>
        <v/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0</v>
      </c>
    </row>
    <row r="90" spans="1:14" x14ac:dyDescent="0.25">
      <c r="A90" s="10" t="str">
        <f t="shared" si="4"/>
        <v xml:space="preserve"> </v>
      </c>
      <c r="J90" s="29" t="str">
        <f t="shared" si="6"/>
        <v/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0</v>
      </c>
    </row>
    <row r="91" spans="1:14" x14ac:dyDescent="0.25">
      <c r="A91" s="10" t="str">
        <f t="shared" si="4"/>
        <v xml:space="preserve"> </v>
      </c>
      <c r="J91" s="29" t="str">
        <f t="shared" si="6"/>
        <v/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0</v>
      </c>
    </row>
    <row r="92" spans="1:14" x14ac:dyDescent="0.25">
      <c r="A92" s="10" t="str">
        <f t="shared" si="4"/>
        <v xml:space="preserve"> </v>
      </c>
      <c r="J92" s="29" t="str">
        <f t="shared" si="6"/>
        <v/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0</v>
      </c>
    </row>
    <row r="93" spans="1:14" x14ac:dyDescent="0.25">
      <c r="A93" s="10" t="str">
        <f t="shared" si="4"/>
        <v xml:space="preserve"> </v>
      </c>
      <c r="J93" s="29" t="str">
        <f t="shared" si="6"/>
        <v/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0</v>
      </c>
    </row>
    <row r="94" spans="1:14" x14ac:dyDescent="0.25">
      <c r="A94" s="10" t="str">
        <f t="shared" si="4"/>
        <v xml:space="preserve"> </v>
      </c>
      <c r="J94" s="29" t="str">
        <f t="shared" si="6"/>
        <v/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0</v>
      </c>
    </row>
    <row r="95" spans="1:14" x14ac:dyDescent="0.25">
      <c r="A95" s="10" t="str">
        <f t="shared" si="4"/>
        <v xml:space="preserve"> </v>
      </c>
      <c r="J95" s="29" t="str">
        <f t="shared" si="6"/>
        <v/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0</v>
      </c>
    </row>
    <row r="96" spans="1:14" x14ac:dyDescent="0.25">
      <c r="A96" s="10" t="str">
        <f t="shared" si="4"/>
        <v xml:space="preserve"> </v>
      </c>
      <c r="J96" s="29" t="str">
        <f t="shared" si="6"/>
        <v/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0</v>
      </c>
    </row>
    <row r="97" spans="1:14" x14ac:dyDescent="0.25">
      <c r="A97" s="10" t="str">
        <f t="shared" si="4"/>
        <v xml:space="preserve"> </v>
      </c>
      <c r="J97" s="29" t="str">
        <f t="shared" si="6"/>
        <v/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0</v>
      </c>
    </row>
    <row r="98" spans="1:14" x14ac:dyDescent="0.25">
      <c r="A98" s="10" t="str">
        <f t="shared" si="4"/>
        <v xml:space="preserve"> </v>
      </c>
      <c r="J98" s="29" t="str">
        <f t="shared" si="6"/>
        <v/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0</v>
      </c>
    </row>
    <row r="99" spans="1:14" x14ac:dyDescent="0.25">
      <c r="A99" s="10" t="str">
        <f t="shared" si="4"/>
        <v xml:space="preserve"> </v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0</v>
      </c>
    </row>
    <row r="100" spans="1:14" x14ac:dyDescent="0.25">
      <c r="A100" s="10" t="str">
        <f t="shared" si="4"/>
        <v xml:space="preserve"> </v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0</v>
      </c>
    </row>
    <row r="101" spans="1:14" x14ac:dyDescent="0.25">
      <c r="A101" s="10" t="str">
        <f t="shared" si="4"/>
        <v xml:space="preserve"> </v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0</v>
      </c>
    </row>
    <row r="102" spans="1:14" x14ac:dyDescent="0.25">
      <c r="A102" s="10" t="str">
        <f t="shared" si="4"/>
        <v xml:space="preserve"> </v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0</v>
      </c>
    </row>
    <row r="103" spans="1:14" x14ac:dyDescent="0.25">
      <c r="A103" s="10" t="str">
        <f t="shared" si="4"/>
        <v xml:space="preserve"> </v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0</v>
      </c>
    </row>
    <row r="104" spans="1:14" x14ac:dyDescent="0.25">
      <c r="A104" s="10" t="str">
        <f t="shared" si="4"/>
        <v xml:space="preserve"> </v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0</v>
      </c>
    </row>
    <row r="105" spans="1:14" x14ac:dyDescent="0.25">
      <c r="A105" s="10" t="str">
        <f t="shared" si="4"/>
        <v xml:space="preserve"> </v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0</v>
      </c>
    </row>
    <row r="106" spans="1:14" x14ac:dyDescent="0.25">
      <c r="A106" s="10" t="str">
        <f t="shared" ref="A106:A169" si="7">B106&amp;" "&amp;IF(C106="",C105,C106)</f>
        <v xml:space="preserve"> </v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0</v>
      </c>
    </row>
    <row r="107" spans="1:14" x14ac:dyDescent="0.25">
      <c r="A107" s="10" t="str">
        <f t="shared" si="7"/>
        <v xml:space="preserve"> </v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0</v>
      </c>
    </row>
    <row r="108" spans="1:14" x14ac:dyDescent="0.25">
      <c r="A108" s="10" t="str">
        <f t="shared" si="7"/>
        <v xml:space="preserve"> </v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0</v>
      </c>
    </row>
    <row r="109" spans="1:14" x14ac:dyDescent="0.25">
      <c r="A109" s="10" t="str">
        <f t="shared" si="7"/>
        <v xml:space="preserve"> </v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0</v>
      </c>
    </row>
    <row r="110" spans="1:14" x14ac:dyDescent="0.25">
      <c r="A110" s="10" t="str">
        <f t="shared" si="7"/>
        <v xml:space="preserve"> </v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0</v>
      </c>
    </row>
    <row r="111" spans="1:14" x14ac:dyDescent="0.25">
      <c r="A111" s="10" t="str">
        <f t="shared" si="7"/>
        <v xml:space="preserve"> </v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0</v>
      </c>
    </row>
    <row r="112" spans="1:14" x14ac:dyDescent="0.25">
      <c r="A112" s="10" t="str">
        <f t="shared" si="7"/>
        <v xml:space="preserve"> </v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0</v>
      </c>
    </row>
    <row r="113" spans="1:14" x14ac:dyDescent="0.25">
      <c r="A113" s="10" t="str">
        <f t="shared" si="7"/>
        <v xml:space="preserve"> </v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0</v>
      </c>
    </row>
    <row r="114" spans="1:14" x14ac:dyDescent="0.25">
      <c r="A114" s="10" t="str">
        <f t="shared" si="7"/>
        <v xml:space="preserve"> </v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0</v>
      </c>
    </row>
    <row r="115" spans="1:14" x14ac:dyDescent="0.25">
      <c r="A115" s="10" t="str">
        <f t="shared" si="7"/>
        <v xml:space="preserve"> </v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0</v>
      </c>
    </row>
    <row r="116" spans="1:14" x14ac:dyDescent="0.25">
      <c r="A116" s="10" t="str">
        <f t="shared" si="7"/>
        <v xml:space="preserve"> </v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0</v>
      </c>
    </row>
    <row r="117" spans="1:14" x14ac:dyDescent="0.25">
      <c r="A117" s="10" t="str">
        <f t="shared" si="7"/>
        <v xml:space="preserve"> </v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0</v>
      </c>
    </row>
    <row r="118" spans="1:14" x14ac:dyDescent="0.25">
      <c r="A118" s="10" t="str">
        <f t="shared" si="7"/>
        <v xml:space="preserve"> </v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0</v>
      </c>
    </row>
    <row r="119" spans="1:14" x14ac:dyDescent="0.25">
      <c r="A119" s="10" t="str">
        <f t="shared" si="7"/>
        <v xml:space="preserve"> </v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 x14ac:dyDescent="0.25">
      <c r="A120" s="10" t="str">
        <f t="shared" si="7"/>
        <v xml:space="preserve"> </v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 x14ac:dyDescent="0.25">
      <c r="A121" s="10" t="str">
        <f t="shared" si="7"/>
        <v xml:space="preserve"> </v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 x14ac:dyDescent="0.25">
      <c r="A122" s="10" t="str">
        <f t="shared" si="7"/>
        <v xml:space="preserve"> </v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 x14ac:dyDescent="0.25">
      <c r="A123" s="10" t="str">
        <f t="shared" si="7"/>
        <v xml:space="preserve"> </v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 x14ac:dyDescent="0.25">
      <c r="A124" s="10" t="str">
        <f t="shared" si="7"/>
        <v xml:space="preserve"> </v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 x14ac:dyDescent="0.25">
      <c r="A125" s="10" t="str">
        <f t="shared" si="7"/>
        <v xml:space="preserve"> </v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 x14ac:dyDescent="0.25">
      <c r="A126" s="10" t="str">
        <f t="shared" si="7"/>
        <v xml:space="preserve"> </v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 x14ac:dyDescent="0.25">
      <c r="A127" s="10" t="str">
        <f t="shared" si="7"/>
        <v xml:space="preserve"> </v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 x14ac:dyDescent="0.25">
      <c r="A128" s="10" t="str">
        <f t="shared" si="7"/>
        <v xml:space="preserve"> </v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 x14ac:dyDescent="0.25">
      <c r="A129" s="10" t="str">
        <f t="shared" si="7"/>
        <v xml:space="preserve"> </v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 x14ac:dyDescent="0.25">
      <c r="A130" s="10" t="str">
        <f t="shared" si="7"/>
        <v xml:space="preserve"> </v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 x14ac:dyDescent="0.25">
      <c r="A131" s="10" t="str">
        <f t="shared" si="7"/>
        <v xml:space="preserve"> </v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 x14ac:dyDescent="0.25">
      <c r="A132" s="10" t="str">
        <f t="shared" si="7"/>
        <v xml:space="preserve"> </v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 x14ac:dyDescent="0.25">
      <c r="A133" s="10" t="str">
        <f t="shared" si="7"/>
        <v xml:space="preserve"> </v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 x14ac:dyDescent="0.25">
      <c r="A134" s="10" t="str">
        <f t="shared" si="7"/>
        <v xml:space="preserve"> </v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 x14ac:dyDescent="0.25">
      <c r="A135" s="10" t="str">
        <f t="shared" si="7"/>
        <v xml:space="preserve"> </v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 x14ac:dyDescent="0.25">
      <c r="A136" s="10" t="str">
        <f t="shared" si="7"/>
        <v xml:space="preserve"> </v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 x14ac:dyDescent="0.25">
      <c r="A137" s="10" t="str">
        <f t="shared" si="7"/>
        <v xml:space="preserve"> </v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 x14ac:dyDescent="0.25">
      <c r="A138" s="10" t="str">
        <f t="shared" si="7"/>
        <v xml:space="preserve"> </v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 x14ac:dyDescent="0.25">
      <c r="A139" s="10" t="str">
        <f t="shared" si="7"/>
        <v xml:space="preserve"> </v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 x14ac:dyDescent="0.25">
      <c r="A140" s="10" t="str">
        <f t="shared" si="7"/>
        <v xml:space="preserve"> </v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 x14ac:dyDescent="0.25">
      <c r="A141" s="10" t="str">
        <f t="shared" si="7"/>
        <v xml:space="preserve"> </v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 x14ac:dyDescent="0.25">
      <c r="A142" s="10" t="str">
        <f t="shared" si="7"/>
        <v xml:space="preserve"> </v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 x14ac:dyDescent="0.25">
      <c r="A143" s="10" t="str">
        <f t="shared" si="7"/>
        <v xml:space="preserve"> </v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 x14ac:dyDescent="0.25">
      <c r="A144" s="10" t="str">
        <f t="shared" si="7"/>
        <v xml:space="preserve"> </v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 x14ac:dyDescent="0.25">
      <c r="A145" s="10" t="str">
        <f t="shared" si="7"/>
        <v xml:space="preserve"> </v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 x14ac:dyDescent="0.25">
      <c r="A146" s="10" t="str">
        <f t="shared" si="7"/>
        <v xml:space="preserve"> </v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 x14ac:dyDescent="0.25">
      <c r="A147" s="10" t="str">
        <f t="shared" si="7"/>
        <v xml:space="preserve"> </v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 x14ac:dyDescent="0.25">
      <c r="A148" s="10" t="str">
        <f t="shared" si="7"/>
        <v xml:space="preserve"> </v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 x14ac:dyDescent="0.25">
      <c r="A149" s="10" t="str">
        <f t="shared" si="7"/>
        <v xml:space="preserve"> </v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 x14ac:dyDescent="0.25">
      <c r="A150" s="10" t="str">
        <f t="shared" si="7"/>
        <v xml:space="preserve"> </v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 x14ac:dyDescent="0.25">
      <c r="A151" s="10" t="str">
        <f t="shared" si="7"/>
        <v xml:space="preserve"> </v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 x14ac:dyDescent="0.25">
      <c r="A152" s="10" t="str">
        <f t="shared" si="7"/>
        <v xml:space="preserve"> </v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 x14ac:dyDescent="0.25">
      <c r="A153" s="10" t="str">
        <f t="shared" si="7"/>
        <v xml:space="preserve"> </v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 x14ac:dyDescent="0.25">
      <c r="A154" s="10" t="str">
        <f t="shared" si="7"/>
        <v xml:space="preserve"> </v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 x14ac:dyDescent="0.25">
      <c r="A155" s="10" t="str">
        <f t="shared" si="7"/>
        <v xml:space="preserve"> </v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 x14ac:dyDescent="0.25">
      <c r="A156" s="10" t="str">
        <f t="shared" si="7"/>
        <v xml:space="preserve"> </v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 x14ac:dyDescent="0.25">
      <c r="A157" s="10" t="str">
        <f t="shared" si="7"/>
        <v xml:space="preserve"> </v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 x14ac:dyDescent="0.25">
      <c r="A158" s="10" t="str">
        <f t="shared" si="7"/>
        <v xml:space="preserve"> </v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 x14ac:dyDescent="0.25">
      <c r="A159" s="10" t="str">
        <f t="shared" si="7"/>
        <v xml:space="preserve"> </v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 x14ac:dyDescent="0.25">
      <c r="A160" s="10" t="str">
        <f t="shared" si="7"/>
        <v xml:space="preserve"> </v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 x14ac:dyDescent="0.25">
      <c r="A161" s="10" t="str">
        <f t="shared" si="7"/>
        <v xml:space="preserve"> </v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 x14ac:dyDescent="0.25">
      <c r="A162" s="10" t="str">
        <f t="shared" si="7"/>
        <v xml:space="preserve"> </v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 x14ac:dyDescent="0.25">
      <c r="A163" s="10" t="str">
        <f t="shared" si="7"/>
        <v xml:space="preserve"> </v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 x14ac:dyDescent="0.25">
      <c r="A164" s="10" t="str">
        <f t="shared" si="7"/>
        <v xml:space="preserve"> </v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 x14ac:dyDescent="0.25">
      <c r="A165" s="10" t="str">
        <f t="shared" si="7"/>
        <v xml:space="preserve"> </v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 x14ac:dyDescent="0.25">
      <c r="A166" s="10" t="str">
        <f t="shared" si="7"/>
        <v xml:space="preserve"> </v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 x14ac:dyDescent="0.25">
      <c r="A167" s="10" t="str">
        <f t="shared" si="7"/>
        <v xml:space="preserve"> </v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 x14ac:dyDescent="0.25">
      <c r="A168" s="10" t="str">
        <f t="shared" si="7"/>
        <v xml:space="preserve"> </v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 x14ac:dyDescent="0.25">
      <c r="A169" s="10" t="str">
        <f t="shared" si="7"/>
        <v xml:space="preserve"> </v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 x14ac:dyDescent="0.25">
      <c r="A170" s="10" t="str">
        <f t="shared" ref="A170:A233" si="10">B170&amp;" "&amp;IF(C170="",C169,C170)</f>
        <v xml:space="preserve"> </v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 x14ac:dyDescent="0.25">
      <c r="A171" s="10" t="str">
        <f t="shared" si="10"/>
        <v xml:space="preserve"> </v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 x14ac:dyDescent="0.25">
      <c r="A172" s="10" t="str">
        <f t="shared" si="10"/>
        <v xml:space="preserve"> </v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 x14ac:dyDescent="0.25">
      <c r="A173" s="10" t="str">
        <f t="shared" si="10"/>
        <v xml:space="preserve"> </v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 x14ac:dyDescent="0.25">
      <c r="A174" s="10" t="str">
        <f t="shared" si="10"/>
        <v xml:space="preserve"> </v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 x14ac:dyDescent="0.25">
      <c r="A175" s="10" t="str">
        <f t="shared" si="10"/>
        <v xml:space="preserve"> </v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 x14ac:dyDescent="0.25">
      <c r="A176" s="10" t="str">
        <f t="shared" si="10"/>
        <v xml:space="preserve"> </v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 x14ac:dyDescent="0.25">
      <c r="A177" s="10" t="str">
        <f t="shared" si="10"/>
        <v xml:space="preserve"> </v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 x14ac:dyDescent="0.25">
      <c r="A178" s="10" t="str">
        <f t="shared" si="10"/>
        <v xml:space="preserve"> </v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 x14ac:dyDescent="0.25">
      <c r="A179" s="10" t="str">
        <f t="shared" si="10"/>
        <v xml:space="preserve"> </v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 x14ac:dyDescent="0.25">
      <c r="A180" s="10" t="str">
        <f t="shared" si="10"/>
        <v xml:space="preserve"> </v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 x14ac:dyDescent="0.25">
      <c r="A181" s="10" t="str">
        <f t="shared" si="10"/>
        <v xml:space="preserve"> </v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 x14ac:dyDescent="0.25">
      <c r="A182" s="10" t="str">
        <f t="shared" si="10"/>
        <v xml:space="preserve"> </v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 x14ac:dyDescent="0.25">
      <c r="A183" s="10" t="str">
        <f t="shared" si="10"/>
        <v xml:space="preserve"> </v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 x14ac:dyDescent="0.25">
      <c r="A184" s="10" t="str">
        <f t="shared" si="10"/>
        <v xml:space="preserve"> </v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 x14ac:dyDescent="0.25">
      <c r="A185" s="10" t="str">
        <f t="shared" si="10"/>
        <v xml:space="preserve"> </v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 x14ac:dyDescent="0.25">
      <c r="A186" s="10" t="str">
        <f t="shared" si="10"/>
        <v xml:space="preserve"> </v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 x14ac:dyDescent="0.25">
      <c r="A187" s="10" t="str">
        <f t="shared" si="10"/>
        <v xml:space="preserve"> </v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 x14ac:dyDescent="0.25">
      <c r="A188" s="10" t="str">
        <f t="shared" si="10"/>
        <v xml:space="preserve"> </v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 x14ac:dyDescent="0.25">
      <c r="A189" s="10" t="str">
        <f t="shared" si="10"/>
        <v xml:space="preserve"> </v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 x14ac:dyDescent="0.25">
      <c r="A190" s="10" t="str">
        <f t="shared" si="10"/>
        <v xml:space="preserve"> </v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 x14ac:dyDescent="0.25">
      <c r="A191" s="10" t="str">
        <f t="shared" si="10"/>
        <v xml:space="preserve"> </v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 x14ac:dyDescent="0.25">
      <c r="A192" s="10" t="str">
        <f t="shared" si="10"/>
        <v xml:space="preserve"> </v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 x14ac:dyDescent="0.25">
      <c r="A193" s="10" t="str">
        <f t="shared" si="10"/>
        <v xml:space="preserve"> </v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 x14ac:dyDescent="0.25">
      <c r="A194" s="10" t="str">
        <f t="shared" si="10"/>
        <v xml:space="preserve"> </v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 x14ac:dyDescent="0.25">
      <c r="A195" s="10" t="str">
        <f t="shared" si="10"/>
        <v xml:space="preserve"> </v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 x14ac:dyDescent="0.25">
      <c r="A196" s="10" t="str">
        <f t="shared" si="10"/>
        <v xml:space="preserve"> </v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 x14ac:dyDescent="0.25">
      <c r="A197" s="10" t="str">
        <f t="shared" si="10"/>
        <v xml:space="preserve"> </v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 x14ac:dyDescent="0.25">
      <c r="A198" s="10" t="str">
        <f t="shared" si="10"/>
        <v xml:space="preserve"> </v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 x14ac:dyDescent="0.25">
      <c r="A199" s="10" t="str">
        <f t="shared" si="10"/>
        <v xml:space="preserve"> </v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 x14ac:dyDescent="0.25">
      <c r="A200" s="10" t="str">
        <f t="shared" si="10"/>
        <v xml:space="preserve"> </v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 x14ac:dyDescent="0.25">
      <c r="A201" s="10" t="str">
        <f t="shared" si="10"/>
        <v xml:space="preserve"> </v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 x14ac:dyDescent="0.25">
      <c r="A202" s="10" t="str">
        <f t="shared" si="10"/>
        <v xml:space="preserve"> </v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 x14ac:dyDescent="0.25">
      <c r="A203" s="10" t="str">
        <f t="shared" si="10"/>
        <v xml:space="preserve"> </v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 x14ac:dyDescent="0.25">
      <c r="A204" s="10" t="str">
        <f t="shared" si="10"/>
        <v xml:space="preserve"> </v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 x14ac:dyDescent="0.25">
      <c r="A205" s="10" t="str">
        <f t="shared" si="10"/>
        <v xml:space="preserve"> </v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 x14ac:dyDescent="0.25">
      <c r="A206" s="10" t="str">
        <f t="shared" si="10"/>
        <v xml:space="preserve"> </v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 x14ac:dyDescent="0.25">
      <c r="A207" s="10" t="str">
        <f t="shared" si="10"/>
        <v xml:space="preserve"> </v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 x14ac:dyDescent="0.25">
      <c r="A208" s="10" t="str">
        <f t="shared" si="10"/>
        <v xml:space="preserve"> </v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 x14ac:dyDescent="0.25">
      <c r="A209" s="10" t="str">
        <f t="shared" si="10"/>
        <v xml:space="preserve"> </v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 x14ac:dyDescent="0.25">
      <c r="A210" s="10" t="str">
        <f t="shared" si="10"/>
        <v xml:space="preserve"> </v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 x14ac:dyDescent="0.25">
      <c r="A211" s="10" t="str">
        <f t="shared" si="10"/>
        <v xml:space="preserve"> </v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 x14ac:dyDescent="0.25">
      <c r="A212" s="10" t="str">
        <f t="shared" si="10"/>
        <v xml:space="preserve"> </v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 x14ac:dyDescent="0.25">
      <c r="A213" s="10" t="str">
        <f t="shared" si="10"/>
        <v xml:space="preserve"> </v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 x14ac:dyDescent="0.25">
      <c r="A214" s="10" t="str">
        <f t="shared" si="10"/>
        <v xml:space="preserve"> </v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 x14ac:dyDescent="0.25">
      <c r="A215" s="10" t="str">
        <f t="shared" si="10"/>
        <v xml:space="preserve"> </v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 x14ac:dyDescent="0.25">
      <c r="A216" s="10" t="str">
        <f t="shared" si="10"/>
        <v xml:space="preserve"> </v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 x14ac:dyDescent="0.25">
      <c r="A217" s="10" t="str">
        <f t="shared" si="10"/>
        <v xml:space="preserve"> </v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 x14ac:dyDescent="0.25">
      <c r="A218" s="10" t="str">
        <f t="shared" si="10"/>
        <v xml:space="preserve"> </v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 x14ac:dyDescent="0.25">
      <c r="A219" s="10" t="str">
        <f t="shared" si="10"/>
        <v xml:space="preserve"> </v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 x14ac:dyDescent="0.25">
      <c r="A220" s="10" t="str">
        <f t="shared" si="10"/>
        <v xml:space="preserve"> </v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 x14ac:dyDescent="0.25">
      <c r="A221" s="10" t="str">
        <f t="shared" si="10"/>
        <v xml:space="preserve"> </v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 x14ac:dyDescent="0.25">
      <c r="A222" s="10" t="str">
        <f t="shared" si="10"/>
        <v xml:space="preserve"> </v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 x14ac:dyDescent="0.25">
      <c r="A223" s="10" t="str">
        <f t="shared" si="10"/>
        <v xml:space="preserve"> </v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 x14ac:dyDescent="0.25">
      <c r="A224" s="10" t="str">
        <f t="shared" si="10"/>
        <v xml:space="preserve"> </v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 x14ac:dyDescent="0.25">
      <c r="A225" s="10" t="str">
        <f t="shared" si="10"/>
        <v xml:space="preserve"> </v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 x14ac:dyDescent="0.25">
      <c r="A226" s="10" t="str">
        <f t="shared" si="10"/>
        <v xml:space="preserve"> </v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 x14ac:dyDescent="0.25">
      <c r="A227" s="10" t="str">
        <f t="shared" si="10"/>
        <v xml:space="preserve"> </v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 x14ac:dyDescent="0.25">
      <c r="A228" s="10" t="str">
        <f t="shared" si="10"/>
        <v xml:space="preserve"> </v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 x14ac:dyDescent="0.25">
      <c r="A229" s="10" t="str">
        <f t="shared" si="10"/>
        <v xml:space="preserve"> </v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 x14ac:dyDescent="0.25">
      <c r="A230" s="10" t="str">
        <f t="shared" si="10"/>
        <v xml:space="preserve"> </v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 x14ac:dyDescent="0.25">
      <c r="A231" s="10" t="str">
        <f t="shared" si="10"/>
        <v xml:space="preserve"> </v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 x14ac:dyDescent="0.25">
      <c r="A232" s="10" t="str">
        <f t="shared" si="10"/>
        <v xml:space="preserve"> </v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 x14ac:dyDescent="0.25">
      <c r="A233" s="10" t="str">
        <f t="shared" si="10"/>
        <v xml:space="preserve"> </v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 x14ac:dyDescent="0.25">
      <c r="A234" s="10" t="str">
        <f t="shared" ref="A234:A297" si="13">B234&amp;" "&amp;IF(C234="",C233,C234)</f>
        <v xml:space="preserve"> </v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 x14ac:dyDescent="0.25">
      <c r="A235" s="10" t="str">
        <f t="shared" si="13"/>
        <v xml:space="preserve"> </v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 x14ac:dyDescent="0.25">
      <c r="A236" s="10" t="str">
        <f t="shared" si="13"/>
        <v xml:space="preserve"> </v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 x14ac:dyDescent="0.25">
      <c r="A237" s="10" t="str">
        <f t="shared" si="13"/>
        <v xml:space="preserve"> </v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 x14ac:dyDescent="0.25">
      <c r="A238" s="10" t="str">
        <f t="shared" si="13"/>
        <v xml:space="preserve"> </v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 x14ac:dyDescent="0.25">
      <c r="A239" s="10" t="str">
        <f t="shared" si="13"/>
        <v xml:space="preserve"> </v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 x14ac:dyDescent="0.25">
      <c r="A240" s="10" t="str">
        <f t="shared" si="13"/>
        <v xml:space="preserve"> </v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 x14ac:dyDescent="0.25">
      <c r="A241" s="10" t="str">
        <f t="shared" si="13"/>
        <v xml:space="preserve"> </v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 x14ac:dyDescent="0.25">
      <c r="A242" s="10" t="str">
        <f t="shared" si="13"/>
        <v xml:space="preserve"> </v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 x14ac:dyDescent="0.25">
      <c r="A243" s="10" t="str">
        <f t="shared" si="13"/>
        <v xml:space="preserve"> </v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 x14ac:dyDescent="0.25">
      <c r="A244" s="10" t="str">
        <f t="shared" si="13"/>
        <v xml:space="preserve"> </v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customHeight="1" x14ac:dyDescent="0.25">
      <c r="A245" s="10" t="str">
        <f t="shared" si="13"/>
        <v xml:space="preserve"> </v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customHeight="1" x14ac:dyDescent="0.25">
      <c r="A246" s="10" t="str">
        <f t="shared" si="13"/>
        <v xml:space="preserve"> </v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customHeight="1" x14ac:dyDescent="0.25">
      <c r="A247" s="10" t="str">
        <f t="shared" si="13"/>
        <v xml:space="preserve"> </v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customHeight="1" x14ac:dyDescent="0.25">
      <c r="A248" s="10" t="str">
        <f t="shared" si="13"/>
        <v xml:space="preserve"> </v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customHeight="1" x14ac:dyDescent="0.25">
      <c r="A249" s="10" t="str">
        <f t="shared" si="13"/>
        <v xml:space="preserve"> </v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customHeight="1" x14ac:dyDescent="0.25">
      <c r="A250" s="10" t="str">
        <f t="shared" si="13"/>
        <v xml:space="preserve"> </v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customHeight="1" x14ac:dyDescent="0.25">
      <c r="A251" s="10" t="str">
        <f t="shared" si="13"/>
        <v xml:space="preserve"> </v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customHeight="1" x14ac:dyDescent="0.25">
      <c r="A252" s="10" t="str">
        <f t="shared" si="13"/>
        <v xml:space="preserve"> </v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customHeight="1" x14ac:dyDescent="0.25">
      <c r="A253" s="10" t="str">
        <f t="shared" si="13"/>
        <v xml:space="preserve"> </v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customHeight="1" x14ac:dyDescent="0.25">
      <c r="A254" s="10" t="str">
        <f t="shared" si="13"/>
        <v xml:space="preserve"> </v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customHeight="1" x14ac:dyDescent="0.25">
      <c r="A255" s="10" t="str">
        <f t="shared" si="13"/>
        <v xml:space="preserve"> </v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customHeight="1" x14ac:dyDescent="0.25">
      <c r="A256" s="10" t="str">
        <f t="shared" si="13"/>
        <v xml:space="preserve"> </v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customHeight="1" x14ac:dyDescent="0.25">
      <c r="A257" s="10" t="str">
        <f t="shared" si="13"/>
        <v xml:space="preserve"> </v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customHeight="1" x14ac:dyDescent="0.25">
      <c r="A258" s="10" t="str">
        <f t="shared" si="13"/>
        <v xml:space="preserve"> </v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customHeight="1" x14ac:dyDescent="0.25">
      <c r="A259" s="10" t="str">
        <f t="shared" si="13"/>
        <v xml:space="preserve"> </v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customHeight="1" x14ac:dyDescent="0.25">
      <c r="A260" s="10" t="str">
        <f t="shared" si="13"/>
        <v xml:space="preserve"> </v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customHeight="1" x14ac:dyDescent="0.25">
      <c r="A261" s="10" t="str">
        <f t="shared" si="13"/>
        <v xml:space="preserve"> </v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customHeight="1" x14ac:dyDescent="0.25">
      <c r="A262" s="10" t="str">
        <f t="shared" si="13"/>
        <v xml:space="preserve"> </v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customHeight="1" x14ac:dyDescent="0.25">
      <c r="A263" s="10" t="str">
        <f t="shared" si="13"/>
        <v xml:space="preserve"> </v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customHeight="1" x14ac:dyDescent="0.25">
      <c r="A264" s="10" t="str">
        <f t="shared" si="13"/>
        <v xml:space="preserve"> </v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customHeight="1" x14ac:dyDescent="0.25">
      <c r="A265" s="10" t="str">
        <f t="shared" si="13"/>
        <v xml:space="preserve"> </v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customHeight="1" x14ac:dyDescent="0.25">
      <c r="A266" s="10" t="str">
        <f t="shared" si="13"/>
        <v xml:space="preserve"> </v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customHeight="1" x14ac:dyDescent="0.25">
      <c r="A267" s="10" t="str">
        <f t="shared" si="13"/>
        <v xml:space="preserve"> </v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customHeight="1" x14ac:dyDescent="0.25">
      <c r="A268" s="10" t="str">
        <f t="shared" si="13"/>
        <v xml:space="preserve"> </v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customHeight="1" x14ac:dyDescent="0.25">
      <c r="A269" s="10" t="str">
        <f t="shared" si="13"/>
        <v xml:space="preserve"> </v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customHeight="1" x14ac:dyDescent="0.25">
      <c r="A270" s="10" t="str">
        <f t="shared" si="13"/>
        <v xml:space="preserve"> </v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customHeight="1" x14ac:dyDescent="0.25">
      <c r="A271" s="10" t="str">
        <f t="shared" si="13"/>
        <v xml:space="preserve"> </v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customHeight="1" x14ac:dyDescent="0.25">
      <c r="A272" s="10" t="str">
        <f t="shared" si="13"/>
        <v xml:space="preserve"> </v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customHeight="1" x14ac:dyDescent="0.25">
      <c r="A273" s="10" t="str">
        <f t="shared" si="13"/>
        <v xml:space="preserve"> </v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customHeight="1" x14ac:dyDescent="0.25">
      <c r="A274" s="10" t="str">
        <f t="shared" si="13"/>
        <v xml:space="preserve"> </v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customHeight="1" x14ac:dyDescent="0.25">
      <c r="A275" s="10" t="str">
        <f t="shared" si="13"/>
        <v xml:space="preserve"> </v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customHeight="1" x14ac:dyDescent="0.25">
      <c r="A276" s="10" t="str">
        <f t="shared" si="13"/>
        <v xml:space="preserve"> </v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customHeight="1" x14ac:dyDescent="0.25">
      <c r="A277" s="10" t="str">
        <f t="shared" si="13"/>
        <v xml:space="preserve"> </v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customHeight="1" x14ac:dyDescent="0.25">
      <c r="A278" s="10" t="str">
        <f t="shared" si="13"/>
        <v xml:space="preserve"> 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customHeight="1" x14ac:dyDescent="0.25">
      <c r="A279" s="10" t="str">
        <f t="shared" si="13"/>
        <v xml:space="preserve"> </v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customHeight="1" x14ac:dyDescent="0.25">
      <c r="A280" s="10" t="str">
        <f t="shared" si="13"/>
        <v xml:space="preserve"> </v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customHeight="1" x14ac:dyDescent="0.25">
      <c r="A281" s="10" t="str">
        <f t="shared" si="13"/>
        <v xml:space="preserve"> </v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customHeight="1" x14ac:dyDescent="0.25">
      <c r="A282" s="10" t="str">
        <f t="shared" si="13"/>
        <v xml:space="preserve"> </v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customHeight="1" x14ac:dyDescent="0.25">
      <c r="A283" s="10" t="str">
        <f t="shared" si="13"/>
        <v xml:space="preserve"> </v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customHeight="1" x14ac:dyDescent="0.25">
      <c r="A284" s="10" t="str">
        <f t="shared" si="13"/>
        <v xml:space="preserve"> </v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customHeight="1" x14ac:dyDescent="0.25">
      <c r="A285" s="10" t="str">
        <f t="shared" si="13"/>
        <v xml:space="preserve"> </v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customHeight="1" x14ac:dyDescent="0.25">
      <c r="A286" s="10" t="str">
        <f t="shared" si="13"/>
        <v xml:space="preserve"> </v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customHeight="1" x14ac:dyDescent="0.25">
      <c r="A287" s="10" t="str">
        <f t="shared" si="13"/>
        <v xml:space="preserve"> </v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customHeight="1" x14ac:dyDescent="0.25">
      <c r="A288" s="10" t="str">
        <f t="shared" si="13"/>
        <v xml:space="preserve"> </v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customHeight="1" x14ac:dyDescent="0.25">
      <c r="A289" s="10" t="str">
        <f t="shared" si="13"/>
        <v xml:space="preserve"> </v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customHeight="1" x14ac:dyDescent="0.25">
      <c r="A290" s="10" t="str">
        <f t="shared" si="13"/>
        <v xml:space="preserve"> </v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customHeight="1" x14ac:dyDescent="0.25">
      <c r="A291" s="10" t="str">
        <f t="shared" si="13"/>
        <v xml:space="preserve"> </v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customHeight="1" x14ac:dyDescent="0.25">
      <c r="A292" s="10" t="str">
        <f t="shared" si="13"/>
        <v xml:space="preserve"> </v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customHeight="1" x14ac:dyDescent="0.25">
      <c r="A293" s="10" t="str">
        <f t="shared" si="13"/>
        <v xml:space="preserve"> </v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customHeight="1" x14ac:dyDescent="0.25">
      <c r="A294" s="10" t="str">
        <f t="shared" si="13"/>
        <v xml:space="preserve"> </v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customHeight="1" x14ac:dyDescent="0.25">
      <c r="A295" s="10" t="str">
        <f t="shared" si="13"/>
        <v xml:space="preserve"> </v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customHeight="1" x14ac:dyDescent="0.25">
      <c r="A296" s="10" t="str">
        <f t="shared" si="13"/>
        <v xml:space="preserve"> </v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customHeight="1" x14ac:dyDescent="0.25">
      <c r="A297" s="10" t="str">
        <f t="shared" si="13"/>
        <v xml:space="preserve"> </v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customHeight="1" x14ac:dyDescent="0.25">
      <c r="A298" s="10" t="str">
        <f t="shared" ref="A298:A361" si="16">B298&amp;" "&amp;IF(C298="",C297,C298)</f>
        <v xml:space="preserve"> </v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customHeight="1" x14ac:dyDescent="0.25">
      <c r="A299" s="10" t="str">
        <f t="shared" si="16"/>
        <v xml:space="preserve"> </v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customHeight="1" x14ac:dyDescent="0.25">
      <c r="A300" s="10" t="str">
        <f t="shared" si="16"/>
        <v xml:space="preserve"> </v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customHeight="1" x14ac:dyDescent="0.25">
      <c r="A301" s="10" t="str">
        <f t="shared" si="16"/>
        <v xml:space="preserve"> </v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customHeight="1" x14ac:dyDescent="0.25">
      <c r="A302" s="10" t="str">
        <f t="shared" si="16"/>
        <v xml:space="preserve"> </v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customHeight="1" x14ac:dyDescent="0.25">
      <c r="A303" s="10" t="str">
        <f t="shared" si="16"/>
        <v xml:space="preserve"> </v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customHeight="1" x14ac:dyDescent="0.25">
      <c r="A304" s="10" t="str">
        <f t="shared" si="16"/>
        <v xml:space="preserve"> </v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customHeight="1" x14ac:dyDescent="0.25">
      <c r="A305" s="10" t="str">
        <f t="shared" si="16"/>
        <v xml:space="preserve"> </v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customHeight="1" x14ac:dyDescent="0.25">
      <c r="A306" s="10" t="str">
        <f t="shared" si="16"/>
        <v xml:space="preserve"> </v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customHeight="1" x14ac:dyDescent="0.25">
      <c r="A307" s="10" t="str">
        <f t="shared" si="16"/>
        <v xml:space="preserve"> </v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customHeight="1" x14ac:dyDescent="0.25">
      <c r="A308" s="10" t="str">
        <f t="shared" si="16"/>
        <v xml:space="preserve"> </v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customHeight="1" x14ac:dyDescent="0.25">
      <c r="A309" s="10" t="str">
        <f t="shared" si="16"/>
        <v xml:space="preserve"> </v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customHeight="1" x14ac:dyDescent="0.25">
      <c r="A310" s="10" t="str">
        <f t="shared" si="16"/>
        <v xml:space="preserve"> </v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customHeight="1" x14ac:dyDescent="0.25">
      <c r="A311" s="10" t="str">
        <f t="shared" si="16"/>
        <v xml:space="preserve"> </v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customHeight="1" x14ac:dyDescent="0.25">
      <c r="A312" s="10" t="str">
        <f t="shared" si="16"/>
        <v xml:space="preserve"> </v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customHeight="1" x14ac:dyDescent="0.25">
      <c r="A313" s="10" t="str">
        <f t="shared" si="16"/>
        <v xml:space="preserve"> </v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customHeight="1" x14ac:dyDescent="0.25">
      <c r="A314" s="10" t="str">
        <f t="shared" si="16"/>
        <v xml:space="preserve"> </v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customHeight="1" x14ac:dyDescent="0.25">
      <c r="A315" s="10" t="str">
        <f t="shared" si="16"/>
        <v xml:space="preserve"> </v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customHeight="1" x14ac:dyDescent="0.25">
      <c r="A316" s="10" t="str">
        <f t="shared" si="16"/>
        <v xml:space="preserve"> </v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customHeight="1" x14ac:dyDescent="0.25">
      <c r="A317" s="10" t="str">
        <f t="shared" si="16"/>
        <v xml:space="preserve"> </v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customHeight="1" x14ac:dyDescent="0.25">
      <c r="A318" s="10" t="str">
        <f t="shared" si="16"/>
        <v xml:space="preserve"> </v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customHeight="1" x14ac:dyDescent="0.25">
      <c r="A319" s="10" t="str">
        <f t="shared" si="16"/>
        <v xml:space="preserve"> </v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customHeight="1" x14ac:dyDescent="0.25">
      <c r="A320" s="10" t="str">
        <f t="shared" si="16"/>
        <v xml:space="preserve"> </v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customHeight="1" x14ac:dyDescent="0.25">
      <c r="A321" s="10" t="str">
        <f t="shared" si="16"/>
        <v xml:space="preserve"> </v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customHeight="1" x14ac:dyDescent="0.25">
      <c r="A322" s="10" t="str">
        <f t="shared" si="16"/>
        <v xml:space="preserve"> </v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customHeight="1" x14ac:dyDescent="0.25">
      <c r="A323" s="10" t="str">
        <f t="shared" si="16"/>
        <v xml:space="preserve"> </v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customHeight="1" x14ac:dyDescent="0.25">
      <c r="A324" s="10" t="str">
        <f t="shared" si="16"/>
        <v xml:space="preserve"> </v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customHeight="1" x14ac:dyDescent="0.25">
      <c r="A325" s="10" t="str">
        <f t="shared" si="16"/>
        <v xml:space="preserve"> </v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customHeight="1" x14ac:dyDescent="0.25">
      <c r="A326" s="10" t="str">
        <f t="shared" si="16"/>
        <v xml:space="preserve"> </v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customHeight="1" x14ac:dyDescent="0.25">
      <c r="A327" s="10" t="str">
        <f t="shared" si="16"/>
        <v xml:space="preserve"> </v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customHeight="1" x14ac:dyDescent="0.25">
      <c r="A328" s="10" t="str">
        <f t="shared" si="16"/>
        <v xml:space="preserve"> </v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customHeight="1" x14ac:dyDescent="0.25">
      <c r="A329" s="10" t="str">
        <f t="shared" si="16"/>
        <v xml:space="preserve"> </v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customHeight="1" x14ac:dyDescent="0.25">
      <c r="A330" s="10" t="str">
        <f t="shared" si="16"/>
        <v xml:space="preserve"> </v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customHeight="1" x14ac:dyDescent="0.25">
      <c r="A331" s="10" t="str">
        <f t="shared" si="16"/>
        <v xml:space="preserve"> </v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customHeight="1" x14ac:dyDescent="0.25">
      <c r="A332" s="10" t="str">
        <f t="shared" si="16"/>
        <v xml:space="preserve"> </v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customHeight="1" x14ac:dyDescent="0.25">
      <c r="A333" s="10" t="str">
        <f t="shared" si="16"/>
        <v xml:space="preserve"> </v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customHeight="1" x14ac:dyDescent="0.25">
      <c r="A334" s="10" t="str">
        <f t="shared" si="16"/>
        <v xml:space="preserve"> </v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customHeight="1" x14ac:dyDescent="0.25">
      <c r="A335" s="10" t="str">
        <f t="shared" si="16"/>
        <v xml:space="preserve"> </v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customHeight="1" x14ac:dyDescent="0.25">
      <c r="A336" s="10" t="str">
        <f t="shared" si="16"/>
        <v xml:space="preserve"> </v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customHeight="1" x14ac:dyDescent="0.25">
      <c r="A337" s="10" t="str">
        <f t="shared" si="16"/>
        <v xml:space="preserve"> </v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customHeight="1" x14ac:dyDescent="0.25">
      <c r="A338" s="10" t="str">
        <f t="shared" si="16"/>
        <v xml:space="preserve"> </v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customHeight="1" x14ac:dyDescent="0.25">
      <c r="A339" s="10" t="str">
        <f t="shared" si="16"/>
        <v xml:space="preserve"> </v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customHeight="1" x14ac:dyDescent="0.25">
      <c r="A340" s="10" t="str">
        <f t="shared" si="16"/>
        <v xml:space="preserve"> </v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customHeight="1" x14ac:dyDescent="0.25">
      <c r="A341" s="10" t="str">
        <f t="shared" si="16"/>
        <v xml:space="preserve"> </v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customHeight="1" x14ac:dyDescent="0.25">
      <c r="A342" s="10" t="str">
        <f t="shared" si="16"/>
        <v xml:space="preserve"> </v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customHeight="1" x14ac:dyDescent="0.25">
      <c r="A343" s="10" t="str">
        <f t="shared" si="16"/>
        <v xml:space="preserve"> </v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customHeight="1" x14ac:dyDescent="0.25">
      <c r="A344" s="10" t="str">
        <f t="shared" si="16"/>
        <v xml:space="preserve"> </v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customHeight="1" x14ac:dyDescent="0.25">
      <c r="A345" s="10" t="str">
        <f t="shared" si="16"/>
        <v xml:space="preserve"> </v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customHeight="1" x14ac:dyDescent="0.25">
      <c r="A346" s="10" t="str">
        <f t="shared" si="16"/>
        <v xml:space="preserve"> </v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customHeight="1" x14ac:dyDescent="0.25">
      <c r="A347" s="10" t="str">
        <f t="shared" si="16"/>
        <v xml:space="preserve"> </v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customHeight="1" x14ac:dyDescent="0.25">
      <c r="A348" s="10" t="str">
        <f t="shared" si="16"/>
        <v xml:space="preserve"> </v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customHeight="1" x14ac:dyDescent="0.25">
      <c r="A349" s="10" t="str">
        <f t="shared" si="16"/>
        <v xml:space="preserve"> </v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customHeight="1" x14ac:dyDescent="0.25">
      <c r="A350" s="10" t="str">
        <f t="shared" si="16"/>
        <v xml:space="preserve"> </v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customHeight="1" x14ac:dyDescent="0.25">
      <c r="A351" s="10" t="str">
        <f t="shared" si="16"/>
        <v xml:space="preserve"> </v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customHeight="1" x14ac:dyDescent="0.25">
      <c r="A352" s="10" t="str">
        <f t="shared" si="16"/>
        <v xml:space="preserve"> </v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customHeight="1" x14ac:dyDescent="0.25">
      <c r="A353" s="10" t="str">
        <f t="shared" si="16"/>
        <v xml:space="preserve"> </v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customHeight="1" x14ac:dyDescent="0.25">
      <c r="A354" s="10" t="str">
        <f t="shared" si="16"/>
        <v xml:space="preserve"> </v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customHeight="1" x14ac:dyDescent="0.25">
      <c r="A355" s="10" t="str">
        <f t="shared" si="16"/>
        <v xml:space="preserve"> </v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customHeight="1" x14ac:dyDescent="0.25">
      <c r="A356" s="10" t="str">
        <f t="shared" si="16"/>
        <v xml:space="preserve"> </v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customHeight="1" x14ac:dyDescent="0.25">
      <c r="A357" s="10" t="str">
        <f t="shared" si="16"/>
        <v xml:space="preserve"> </v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customHeight="1" x14ac:dyDescent="0.25">
      <c r="A358" s="10" t="str">
        <f t="shared" si="16"/>
        <v xml:space="preserve"> </v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customHeight="1" x14ac:dyDescent="0.25">
      <c r="A359" s="10" t="str">
        <f t="shared" si="16"/>
        <v xml:space="preserve"> </v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customHeight="1" x14ac:dyDescent="0.25">
      <c r="A360" s="10" t="str">
        <f t="shared" si="16"/>
        <v xml:space="preserve"> </v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customHeight="1" x14ac:dyDescent="0.25">
      <c r="A361" s="10" t="str">
        <f t="shared" si="16"/>
        <v xml:space="preserve"> </v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customHeight="1" x14ac:dyDescent="0.25">
      <c r="A362" s="10" t="str">
        <f t="shared" ref="A362:A425" si="19">B362&amp;" "&amp;IF(C362="",C361,C362)</f>
        <v xml:space="preserve"> </v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customHeight="1" x14ac:dyDescent="0.25">
      <c r="A363" s="10" t="str">
        <f t="shared" si="19"/>
        <v xml:space="preserve"> </v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customHeight="1" x14ac:dyDescent="0.25">
      <c r="A364" s="10" t="str">
        <f t="shared" si="19"/>
        <v xml:space="preserve"> </v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customHeight="1" x14ac:dyDescent="0.25">
      <c r="A365" s="10" t="str">
        <f t="shared" si="19"/>
        <v xml:space="preserve"> </v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customHeight="1" x14ac:dyDescent="0.25">
      <c r="A366" s="10" t="str">
        <f t="shared" si="19"/>
        <v xml:space="preserve"> </v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customHeight="1" x14ac:dyDescent="0.25">
      <c r="A367" s="10" t="str">
        <f t="shared" si="19"/>
        <v xml:space="preserve"> </v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customHeight="1" x14ac:dyDescent="0.25">
      <c r="A368" s="10" t="str">
        <f t="shared" si="19"/>
        <v xml:space="preserve"> </v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customHeight="1" x14ac:dyDescent="0.25">
      <c r="A369" s="10" t="str">
        <f t="shared" si="19"/>
        <v xml:space="preserve"> </v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customHeight="1" x14ac:dyDescent="0.25">
      <c r="A370" s="10" t="str">
        <f t="shared" si="19"/>
        <v xml:space="preserve"> </v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customHeight="1" x14ac:dyDescent="0.25">
      <c r="A371" s="10" t="str">
        <f t="shared" si="19"/>
        <v xml:space="preserve"> </v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customHeight="1" x14ac:dyDescent="0.25">
      <c r="A372" s="10" t="str">
        <f t="shared" si="19"/>
        <v xml:space="preserve"> </v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customHeight="1" x14ac:dyDescent="0.25">
      <c r="A373" s="10" t="str">
        <f t="shared" si="19"/>
        <v xml:space="preserve"> </v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customHeight="1" x14ac:dyDescent="0.25">
      <c r="A374" s="10" t="str">
        <f t="shared" si="19"/>
        <v xml:space="preserve"> </v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customHeight="1" x14ac:dyDescent="0.25">
      <c r="A375" s="10" t="str">
        <f t="shared" si="19"/>
        <v xml:space="preserve"> </v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customHeight="1" x14ac:dyDescent="0.25">
      <c r="A376" s="10" t="str">
        <f t="shared" si="19"/>
        <v xml:space="preserve"> </v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customHeight="1" x14ac:dyDescent="0.25">
      <c r="A377" s="10" t="str">
        <f t="shared" si="19"/>
        <v xml:space="preserve"> </v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customHeight="1" x14ac:dyDescent="0.25">
      <c r="A378" s="10" t="str">
        <f t="shared" si="19"/>
        <v xml:space="preserve"> </v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customHeight="1" x14ac:dyDescent="0.25">
      <c r="A379" s="10" t="str">
        <f t="shared" si="19"/>
        <v xml:space="preserve"> </v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customHeight="1" x14ac:dyDescent="0.25">
      <c r="A380" s="10" t="str">
        <f t="shared" si="19"/>
        <v xml:space="preserve"> </v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customHeight="1" x14ac:dyDescent="0.25">
      <c r="A381" s="10" t="str">
        <f t="shared" si="19"/>
        <v xml:space="preserve"> </v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customHeight="1" x14ac:dyDescent="0.25">
      <c r="A382" s="10" t="str">
        <f t="shared" si="19"/>
        <v xml:space="preserve"> </v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customHeight="1" x14ac:dyDescent="0.25">
      <c r="A383" s="10" t="str">
        <f t="shared" si="19"/>
        <v xml:space="preserve"> </v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customHeight="1" x14ac:dyDescent="0.25">
      <c r="A384" s="10" t="str">
        <f t="shared" si="19"/>
        <v xml:space="preserve"> </v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customHeight="1" x14ac:dyDescent="0.25">
      <c r="A385" s="10" t="str">
        <f t="shared" si="19"/>
        <v xml:space="preserve"> </v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customHeight="1" x14ac:dyDescent="0.25">
      <c r="A386" s="10" t="str">
        <f t="shared" si="19"/>
        <v xml:space="preserve"> </v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customHeight="1" x14ac:dyDescent="0.25">
      <c r="A387" s="10" t="str">
        <f t="shared" si="19"/>
        <v xml:space="preserve"> </v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customHeight="1" x14ac:dyDescent="0.25">
      <c r="A388" s="10" t="str">
        <f t="shared" si="19"/>
        <v xml:space="preserve"> </v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customHeight="1" x14ac:dyDescent="0.25">
      <c r="A389" s="10" t="str">
        <f t="shared" si="19"/>
        <v xml:space="preserve"> </v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customHeight="1" x14ac:dyDescent="0.25">
      <c r="A390" s="10" t="str">
        <f t="shared" si="19"/>
        <v xml:space="preserve"> </v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customHeight="1" x14ac:dyDescent="0.25">
      <c r="A391" s="10" t="str">
        <f t="shared" si="19"/>
        <v xml:space="preserve"> </v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customHeight="1" x14ac:dyDescent="0.25">
      <c r="A392" s="10" t="str">
        <f t="shared" si="19"/>
        <v xml:space="preserve"> </v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customHeight="1" x14ac:dyDescent="0.25">
      <c r="A393" s="10" t="str">
        <f t="shared" si="19"/>
        <v xml:space="preserve"> </v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customHeight="1" x14ac:dyDescent="0.25">
      <c r="A394" s="10" t="str">
        <f t="shared" si="19"/>
        <v xml:space="preserve"> </v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customHeight="1" x14ac:dyDescent="0.25">
      <c r="A395" s="10" t="str">
        <f t="shared" si="19"/>
        <v xml:space="preserve"> </v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customHeight="1" x14ac:dyDescent="0.25">
      <c r="A396" s="10" t="str">
        <f t="shared" si="19"/>
        <v xml:space="preserve"> </v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customHeight="1" x14ac:dyDescent="0.25">
      <c r="A397" s="10" t="str">
        <f t="shared" si="19"/>
        <v xml:space="preserve"> </v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customHeight="1" x14ac:dyDescent="0.25">
      <c r="A398" s="10" t="str">
        <f t="shared" si="19"/>
        <v xml:space="preserve"> </v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customHeight="1" x14ac:dyDescent="0.25">
      <c r="A399" s="10" t="str">
        <f t="shared" si="19"/>
        <v xml:space="preserve"> </v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customHeight="1" x14ac:dyDescent="0.25">
      <c r="A400" s="10" t="str">
        <f t="shared" si="19"/>
        <v xml:space="preserve"> </v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customHeight="1" x14ac:dyDescent="0.25">
      <c r="A401" s="10" t="str">
        <f t="shared" si="19"/>
        <v xml:space="preserve"> </v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customHeight="1" x14ac:dyDescent="0.25">
      <c r="A402" s="10" t="str">
        <f t="shared" si="19"/>
        <v xml:space="preserve"> </v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customHeight="1" x14ac:dyDescent="0.25">
      <c r="A403" s="10" t="str">
        <f t="shared" si="19"/>
        <v xml:space="preserve"> </v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customHeight="1" x14ac:dyDescent="0.25">
      <c r="A404" s="10" t="str">
        <f t="shared" si="19"/>
        <v xml:space="preserve"> </v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customHeight="1" x14ac:dyDescent="0.25">
      <c r="A405" s="10" t="str">
        <f t="shared" si="19"/>
        <v xml:space="preserve"> </v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customHeight="1" x14ac:dyDescent="0.25">
      <c r="A406" s="10" t="str">
        <f t="shared" si="19"/>
        <v xml:space="preserve"> </v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customHeight="1" x14ac:dyDescent="0.25">
      <c r="A407" s="10" t="str">
        <f t="shared" si="19"/>
        <v xml:space="preserve"> </v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customHeight="1" x14ac:dyDescent="0.25">
      <c r="A408" s="10" t="str">
        <f t="shared" si="19"/>
        <v xml:space="preserve"> </v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customHeight="1" x14ac:dyDescent="0.25">
      <c r="A409" s="10" t="str">
        <f t="shared" si="19"/>
        <v xml:space="preserve"> </v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customHeight="1" x14ac:dyDescent="0.25">
      <c r="A410" s="10" t="str">
        <f t="shared" si="19"/>
        <v xml:space="preserve"> </v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customHeight="1" x14ac:dyDescent="0.25">
      <c r="A411" s="10" t="str">
        <f t="shared" si="19"/>
        <v xml:space="preserve"> </v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customHeight="1" x14ac:dyDescent="0.25">
      <c r="A412" s="10" t="str">
        <f t="shared" si="19"/>
        <v xml:space="preserve"> </v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customHeight="1" x14ac:dyDescent="0.25">
      <c r="A413" s="10" t="str">
        <f t="shared" si="19"/>
        <v xml:space="preserve"> </v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customHeight="1" x14ac:dyDescent="0.25">
      <c r="A414" s="10" t="str">
        <f t="shared" si="19"/>
        <v xml:space="preserve"> </v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customHeight="1" x14ac:dyDescent="0.25">
      <c r="A415" s="10" t="str">
        <f t="shared" si="19"/>
        <v xml:space="preserve"> </v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customHeight="1" x14ac:dyDescent="0.25">
      <c r="A416" s="10" t="str">
        <f t="shared" si="19"/>
        <v xml:space="preserve"> </v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customHeight="1" x14ac:dyDescent="0.25">
      <c r="A417" s="10" t="str">
        <f t="shared" si="19"/>
        <v xml:space="preserve"> </v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customHeight="1" x14ac:dyDescent="0.25">
      <c r="A418" s="10" t="str">
        <f t="shared" si="19"/>
        <v xml:space="preserve"> </v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customHeight="1" x14ac:dyDescent="0.25">
      <c r="A419" s="10" t="str">
        <f t="shared" si="19"/>
        <v xml:space="preserve"> </v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customHeight="1" x14ac:dyDescent="0.25">
      <c r="A420" s="10" t="str">
        <f t="shared" si="19"/>
        <v xml:space="preserve"> </v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customHeight="1" x14ac:dyDescent="0.25">
      <c r="A421" s="10" t="str">
        <f t="shared" si="19"/>
        <v xml:space="preserve"> </v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customHeight="1" x14ac:dyDescent="0.25">
      <c r="A422" s="10" t="str">
        <f t="shared" si="19"/>
        <v xml:space="preserve"> </v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customHeight="1" x14ac:dyDescent="0.25">
      <c r="A423" s="10" t="str">
        <f t="shared" si="19"/>
        <v xml:space="preserve"> </v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customHeight="1" x14ac:dyDescent="0.25">
      <c r="A424" s="10" t="str">
        <f t="shared" si="19"/>
        <v xml:space="preserve"> </v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customHeight="1" x14ac:dyDescent="0.25">
      <c r="A425" s="10" t="str">
        <f t="shared" si="19"/>
        <v xml:space="preserve"> </v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customHeight="1" x14ac:dyDescent="0.25">
      <c r="A426" s="10" t="str">
        <f t="shared" ref="A426:A489" si="22">B426&amp;" "&amp;IF(C426="",C425,C426)</f>
        <v xml:space="preserve"> </v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customHeight="1" x14ac:dyDescent="0.25">
      <c r="A427" s="10" t="str">
        <f t="shared" si="22"/>
        <v xml:space="preserve"> </v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customHeight="1" x14ac:dyDescent="0.25">
      <c r="A428" s="10" t="str">
        <f t="shared" si="22"/>
        <v xml:space="preserve"> </v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customHeight="1" x14ac:dyDescent="0.25">
      <c r="A429" s="10" t="str">
        <f t="shared" si="22"/>
        <v xml:space="preserve"> </v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customHeight="1" x14ac:dyDescent="0.25">
      <c r="A430" s="10" t="str">
        <f t="shared" si="22"/>
        <v xml:space="preserve"> </v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customHeight="1" x14ac:dyDescent="0.25">
      <c r="A431" s="10" t="str">
        <f t="shared" si="22"/>
        <v xml:space="preserve"> </v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customHeight="1" x14ac:dyDescent="0.25">
      <c r="A432" s="10" t="str">
        <f t="shared" si="22"/>
        <v xml:space="preserve"> </v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customHeight="1" x14ac:dyDescent="0.25">
      <c r="A433" s="10" t="str">
        <f t="shared" si="22"/>
        <v xml:space="preserve"> </v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customHeight="1" x14ac:dyDescent="0.25">
      <c r="A434" s="10" t="str">
        <f t="shared" si="22"/>
        <v xml:space="preserve"> </v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customHeight="1" x14ac:dyDescent="0.25">
      <c r="A435" s="10" t="str">
        <f t="shared" si="22"/>
        <v xml:space="preserve"> </v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customHeight="1" x14ac:dyDescent="0.25">
      <c r="A436" s="10" t="str">
        <f t="shared" si="22"/>
        <v xml:space="preserve"> </v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customHeight="1" x14ac:dyDescent="0.25">
      <c r="A437" s="10" t="str">
        <f t="shared" si="22"/>
        <v xml:space="preserve"> </v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customHeight="1" x14ac:dyDescent="0.25">
      <c r="A438" s="10" t="str">
        <f t="shared" si="22"/>
        <v xml:space="preserve"> </v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customHeight="1" x14ac:dyDescent="0.25">
      <c r="A439" s="10" t="str">
        <f t="shared" si="22"/>
        <v xml:space="preserve"> </v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customHeight="1" x14ac:dyDescent="0.25">
      <c r="A440" s="10" t="str">
        <f t="shared" si="22"/>
        <v xml:space="preserve"> 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customHeight="1" x14ac:dyDescent="0.25">
      <c r="A441" s="10" t="str">
        <f t="shared" si="22"/>
        <v xml:space="preserve"> </v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customHeight="1" x14ac:dyDescent="0.25">
      <c r="A442" s="10" t="str">
        <f t="shared" si="22"/>
        <v xml:space="preserve"> </v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customHeight="1" x14ac:dyDescent="0.25">
      <c r="A443" s="10" t="str">
        <f t="shared" si="22"/>
        <v xml:space="preserve"> </v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customHeight="1" x14ac:dyDescent="0.25">
      <c r="A444" s="10" t="str">
        <f t="shared" si="22"/>
        <v xml:space="preserve"> 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customHeight="1" x14ac:dyDescent="0.25">
      <c r="A445" s="10" t="str">
        <f t="shared" si="22"/>
        <v xml:space="preserve"> </v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customHeight="1" x14ac:dyDescent="0.25">
      <c r="A446" s="10" t="str">
        <f t="shared" si="22"/>
        <v xml:space="preserve"> </v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customHeight="1" x14ac:dyDescent="0.25">
      <c r="A447" s="10" t="str">
        <f t="shared" si="22"/>
        <v xml:space="preserve"> </v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customHeight="1" x14ac:dyDescent="0.25">
      <c r="A448" s="10" t="str">
        <f t="shared" si="22"/>
        <v xml:space="preserve"> </v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customHeight="1" x14ac:dyDescent="0.25">
      <c r="A449" s="10" t="str">
        <f t="shared" si="22"/>
        <v xml:space="preserve"> </v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customHeight="1" x14ac:dyDescent="0.25">
      <c r="A450" s="10" t="str">
        <f t="shared" si="22"/>
        <v xml:space="preserve"> </v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customHeight="1" x14ac:dyDescent="0.25">
      <c r="A451" s="10" t="str">
        <f t="shared" si="22"/>
        <v xml:space="preserve"> </v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customHeight="1" x14ac:dyDescent="0.25">
      <c r="A452" s="10" t="str">
        <f t="shared" si="22"/>
        <v xml:space="preserve"> </v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customHeight="1" x14ac:dyDescent="0.25">
      <c r="A453" s="10" t="str">
        <f t="shared" si="22"/>
        <v xml:space="preserve"> </v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customHeight="1" x14ac:dyDescent="0.25">
      <c r="A454" s="10" t="str">
        <f t="shared" si="22"/>
        <v xml:space="preserve"> </v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customHeight="1" x14ac:dyDescent="0.25">
      <c r="A455" s="10" t="str">
        <f t="shared" si="22"/>
        <v xml:space="preserve"> </v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customHeight="1" x14ac:dyDescent="0.25">
      <c r="A456" s="10" t="str">
        <f t="shared" si="22"/>
        <v xml:space="preserve"> </v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customHeight="1" x14ac:dyDescent="0.25">
      <c r="A457" s="10" t="str">
        <f t="shared" si="22"/>
        <v xml:space="preserve"> </v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customHeight="1" x14ac:dyDescent="0.25">
      <c r="A458" s="10" t="str">
        <f t="shared" si="22"/>
        <v xml:space="preserve"> </v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customHeight="1" x14ac:dyDescent="0.25">
      <c r="A459" s="10" t="str">
        <f t="shared" si="22"/>
        <v xml:space="preserve"> </v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customHeight="1" x14ac:dyDescent="0.25">
      <c r="A460" s="10" t="str">
        <f t="shared" si="22"/>
        <v xml:space="preserve"> </v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customHeight="1" x14ac:dyDescent="0.25">
      <c r="A461" s="10" t="str">
        <f t="shared" si="22"/>
        <v xml:space="preserve"> </v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customHeight="1" x14ac:dyDescent="0.25">
      <c r="A462" s="10" t="str">
        <f t="shared" si="22"/>
        <v xml:space="preserve"> </v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customHeight="1" x14ac:dyDescent="0.25">
      <c r="A463" s="10" t="str">
        <f t="shared" si="22"/>
        <v xml:space="preserve"> </v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customHeight="1" x14ac:dyDescent="0.25">
      <c r="A464" s="10" t="str">
        <f t="shared" si="22"/>
        <v xml:space="preserve"> </v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customHeight="1" x14ac:dyDescent="0.25">
      <c r="A465" s="10" t="str">
        <f t="shared" si="22"/>
        <v xml:space="preserve"> </v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customHeight="1" x14ac:dyDescent="0.25">
      <c r="A466" s="10" t="str">
        <f t="shared" si="22"/>
        <v xml:space="preserve"> </v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customHeight="1" x14ac:dyDescent="0.25">
      <c r="A467" s="10" t="str">
        <f t="shared" si="22"/>
        <v xml:space="preserve"> </v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customHeight="1" x14ac:dyDescent="0.25">
      <c r="A468" s="10" t="str">
        <f t="shared" si="22"/>
        <v xml:space="preserve"> </v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customHeight="1" x14ac:dyDescent="0.25">
      <c r="A469" s="10" t="str">
        <f t="shared" si="22"/>
        <v xml:space="preserve"> </v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customHeight="1" x14ac:dyDescent="0.25">
      <c r="A470" s="10" t="str">
        <f t="shared" si="22"/>
        <v xml:space="preserve"> </v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customHeight="1" x14ac:dyDescent="0.25">
      <c r="A471" s="10" t="str">
        <f t="shared" si="22"/>
        <v xml:space="preserve"> </v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customHeight="1" x14ac:dyDescent="0.25">
      <c r="A472" s="10" t="str">
        <f t="shared" si="22"/>
        <v xml:space="preserve"> </v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customHeight="1" x14ac:dyDescent="0.25">
      <c r="A473" s="10" t="str">
        <f t="shared" si="22"/>
        <v xml:space="preserve"> </v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customHeight="1" x14ac:dyDescent="0.25">
      <c r="A474" s="10" t="str">
        <f t="shared" si="22"/>
        <v xml:space="preserve"> </v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customHeight="1" x14ac:dyDescent="0.25">
      <c r="A475" s="10" t="str">
        <f t="shared" si="22"/>
        <v xml:space="preserve"> </v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customHeight="1" x14ac:dyDescent="0.25">
      <c r="A476" s="10" t="str">
        <f t="shared" si="22"/>
        <v xml:space="preserve"> </v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customHeight="1" x14ac:dyDescent="0.25">
      <c r="A477" s="10" t="str">
        <f t="shared" si="22"/>
        <v xml:space="preserve"> </v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customHeight="1" x14ac:dyDescent="0.25">
      <c r="A478" s="10" t="str">
        <f t="shared" si="22"/>
        <v xml:space="preserve"> </v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customHeight="1" x14ac:dyDescent="0.25">
      <c r="A479" s="10" t="str">
        <f t="shared" si="22"/>
        <v xml:space="preserve"> </v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customHeight="1" x14ac:dyDescent="0.25">
      <c r="A480" s="10" t="str">
        <f t="shared" si="22"/>
        <v xml:space="preserve"> </v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customHeight="1" x14ac:dyDescent="0.25">
      <c r="A481" s="10" t="str">
        <f t="shared" si="22"/>
        <v xml:space="preserve"> </v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customHeight="1" x14ac:dyDescent="0.25">
      <c r="A482" s="10" t="str">
        <f t="shared" si="22"/>
        <v xml:space="preserve"> </v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customHeight="1" x14ac:dyDescent="0.25">
      <c r="A483" s="10" t="str">
        <f t="shared" si="22"/>
        <v xml:space="preserve"> </v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customHeight="1" x14ac:dyDescent="0.25">
      <c r="A484" s="10" t="str">
        <f t="shared" si="22"/>
        <v xml:space="preserve"> </v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customHeight="1" x14ac:dyDescent="0.25">
      <c r="A485" s="10" t="str">
        <f t="shared" si="22"/>
        <v xml:space="preserve"> </v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customHeight="1" x14ac:dyDescent="0.25">
      <c r="A486" s="10" t="str">
        <f t="shared" si="22"/>
        <v xml:space="preserve"> </v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 x14ac:dyDescent="0.25">
      <c r="A487" s="10" t="str">
        <f t="shared" si="22"/>
        <v xml:space="preserve"> </v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customHeight="1" x14ac:dyDescent="0.25">
      <c r="A488" s="10" t="str">
        <f t="shared" si="22"/>
        <v xml:space="preserve"> </v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customHeight="1" x14ac:dyDescent="0.25">
      <c r="A489" s="10" t="str">
        <f t="shared" si="22"/>
        <v xml:space="preserve"> </v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customHeight="1" x14ac:dyDescent="0.25">
      <c r="A490" s="10" t="str">
        <f t="shared" ref="A490:A553" si="25">B490&amp;" "&amp;IF(C490="",C489,C490)</f>
        <v xml:space="preserve"> </v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customHeight="1" x14ac:dyDescent="0.25">
      <c r="A491" s="10" t="str">
        <f t="shared" si="25"/>
        <v xml:space="preserve"> </v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customHeight="1" x14ac:dyDescent="0.25">
      <c r="A492" s="10" t="str">
        <f t="shared" si="25"/>
        <v xml:space="preserve"> </v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customHeight="1" x14ac:dyDescent="0.25">
      <c r="A493" s="10" t="str">
        <f t="shared" si="25"/>
        <v xml:space="preserve"> </v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 x14ac:dyDescent="0.25">
      <c r="A494" s="10" t="str">
        <f t="shared" si="25"/>
        <v xml:space="preserve"> </v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 x14ac:dyDescent="0.25">
      <c r="A495" s="10" t="str">
        <f t="shared" si="25"/>
        <v xml:space="preserve"> </v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 x14ac:dyDescent="0.25">
      <c r="A496" s="10" t="str">
        <f t="shared" si="25"/>
        <v xml:space="preserve"> </v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 x14ac:dyDescent="0.25">
      <c r="A497" s="10" t="str">
        <f t="shared" si="25"/>
        <v xml:space="preserve"> </v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 x14ac:dyDescent="0.25">
      <c r="A498" s="10" t="str">
        <f t="shared" si="25"/>
        <v xml:space="preserve"> </v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 x14ac:dyDescent="0.25">
      <c r="A499" s="10" t="str">
        <f t="shared" si="25"/>
        <v xml:space="preserve"> </v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 x14ac:dyDescent="0.25">
      <c r="A500" s="10" t="str">
        <f t="shared" si="25"/>
        <v xml:space="preserve"> </v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 x14ac:dyDescent="0.25">
      <c r="A501" s="10" t="str">
        <f t="shared" si="25"/>
        <v xml:space="preserve"> </v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 x14ac:dyDescent="0.25">
      <c r="A502" s="10" t="str">
        <f t="shared" si="25"/>
        <v xml:space="preserve"> </v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 x14ac:dyDescent="0.25">
      <c r="A503" s="10" t="str">
        <f t="shared" si="25"/>
        <v xml:space="preserve"> </v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 x14ac:dyDescent="0.25">
      <c r="A504" s="10" t="str">
        <f t="shared" si="25"/>
        <v xml:space="preserve"> </v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 x14ac:dyDescent="0.25">
      <c r="A505" s="10" t="str">
        <f t="shared" si="25"/>
        <v xml:space="preserve"> </v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 x14ac:dyDescent="0.25">
      <c r="A506" s="10" t="str">
        <f t="shared" si="25"/>
        <v xml:space="preserve"> </v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 x14ac:dyDescent="0.25">
      <c r="A507" s="10" t="str">
        <f t="shared" si="25"/>
        <v xml:space="preserve"> </v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 x14ac:dyDescent="0.25">
      <c r="A508" s="10" t="str">
        <f t="shared" si="25"/>
        <v xml:space="preserve"> </v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 x14ac:dyDescent="0.25">
      <c r="A509" s="10" t="str">
        <f t="shared" si="25"/>
        <v xml:space="preserve"> </v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 x14ac:dyDescent="0.25">
      <c r="A510" s="10" t="str">
        <f t="shared" si="25"/>
        <v xml:space="preserve"> </v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 x14ac:dyDescent="0.25">
      <c r="A511" s="10" t="str">
        <f t="shared" si="25"/>
        <v xml:space="preserve"> </v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 x14ac:dyDescent="0.25">
      <c r="A512" s="10" t="str">
        <f t="shared" si="25"/>
        <v xml:space="preserve"> </v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 x14ac:dyDescent="0.25">
      <c r="A513" s="10" t="str">
        <f t="shared" si="25"/>
        <v xml:space="preserve"> </v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 x14ac:dyDescent="0.25">
      <c r="A514" s="10" t="str">
        <f t="shared" si="25"/>
        <v xml:space="preserve"> </v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 x14ac:dyDescent="0.25">
      <c r="A515" s="10" t="str">
        <f t="shared" si="25"/>
        <v xml:space="preserve"> </v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 x14ac:dyDescent="0.25">
      <c r="A516" s="10" t="str">
        <f t="shared" si="25"/>
        <v xml:space="preserve"> </v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 x14ac:dyDescent="0.25">
      <c r="A517" s="10" t="str">
        <f t="shared" si="25"/>
        <v xml:space="preserve"> </v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 x14ac:dyDescent="0.25">
      <c r="A518" s="10" t="str">
        <f t="shared" si="25"/>
        <v xml:space="preserve"> </v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 x14ac:dyDescent="0.25">
      <c r="A519" s="10" t="str">
        <f t="shared" si="25"/>
        <v xml:space="preserve"> </v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 x14ac:dyDescent="0.25">
      <c r="A520" s="10" t="str">
        <f t="shared" si="25"/>
        <v xml:space="preserve"> </v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 x14ac:dyDescent="0.25">
      <c r="A521" s="10" t="str">
        <f t="shared" si="25"/>
        <v xml:space="preserve"> </v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 x14ac:dyDescent="0.25">
      <c r="A522" s="10" t="str">
        <f t="shared" si="25"/>
        <v xml:space="preserve"> </v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 x14ac:dyDescent="0.25">
      <c r="A523" s="10" t="str">
        <f t="shared" si="25"/>
        <v xml:space="preserve"> </v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 x14ac:dyDescent="0.25">
      <c r="A524" s="10" t="str">
        <f t="shared" si="25"/>
        <v xml:space="preserve"> </v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 x14ac:dyDescent="0.25">
      <c r="A525" s="10" t="str">
        <f t="shared" si="25"/>
        <v xml:space="preserve"> </v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 x14ac:dyDescent="0.25">
      <c r="A526" s="10" t="str">
        <f t="shared" si="25"/>
        <v xml:space="preserve"> </v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 x14ac:dyDescent="0.25">
      <c r="A527" s="10" t="str">
        <f t="shared" si="25"/>
        <v xml:space="preserve"> </v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 x14ac:dyDescent="0.25">
      <c r="A528" s="10" t="str">
        <f t="shared" si="25"/>
        <v xml:space="preserve"> </v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 x14ac:dyDescent="0.25">
      <c r="A529" s="10" t="str">
        <f t="shared" si="25"/>
        <v xml:space="preserve"> </v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 x14ac:dyDescent="0.25">
      <c r="A530" s="10" t="str">
        <f t="shared" si="25"/>
        <v xml:space="preserve"> </v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 x14ac:dyDescent="0.25">
      <c r="A531" s="10" t="str">
        <f t="shared" si="25"/>
        <v xml:space="preserve"> </v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 x14ac:dyDescent="0.25">
      <c r="A532" s="10" t="str">
        <f t="shared" si="25"/>
        <v xml:space="preserve"> </v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 x14ac:dyDescent="0.25">
      <c r="A533" s="10" t="str">
        <f t="shared" si="25"/>
        <v xml:space="preserve"> </v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 x14ac:dyDescent="0.25">
      <c r="A534" s="10" t="str">
        <f t="shared" si="25"/>
        <v xml:space="preserve"> </v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 x14ac:dyDescent="0.25">
      <c r="A535" s="10" t="str">
        <f t="shared" si="25"/>
        <v xml:space="preserve"> </v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 x14ac:dyDescent="0.25">
      <c r="A536" s="10" t="str">
        <f t="shared" si="25"/>
        <v xml:space="preserve"> </v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 x14ac:dyDescent="0.25">
      <c r="A537" s="10" t="str">
        <f t="shared" si="25"/>
        <v xml:space="preserve"> </v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 x14ac:dyDescent="0.25">
      <c r="A538" s="10" t="str">
        <f t="shared" si="25"/>
        <v xml:space="preserve"> </v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 x14ac:dyDescent="0.25">
      <c r="A539" s="10" t="str">
        <f t="shared" si="25"/>
        <v xml:space="preserve"> </v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 x14ac:dyDescent="0.25">
      <c r="A540" s="10" t="str">
        <f t="shared" si="25"/>
        <v xml:space="preserve"> </v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 x14ac:dyDescent="0.25">
      <c r="A541" s="10" t="str">
        <f t="shared" si="25"/>
        <v xml:space="preserve"> </v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 x14ac:dyDescent="0.25">
      <c r="A542" s="10" t="str">
        <f t="shared" si="25"/>
        <v xml:space="preserve"> </v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 x14ac:dyDescent="0.25">
      <c r="A543" s="10" t="str">
        <f t="shared" si="25"/>
        <v xml:space="preserve"> </v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 x14ac:dyDescent="0.25">
      <c r="A544" s="10" t="str">
        <f t="shared" si="25"/>
        <v xml:space="preserve"> </v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 x14ac:dyDescent="0.25">
      <c r="A545" s="10" t="str">
        <f t="shared" si="25"/>
        <v xml:space="preserve"> </v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 x14ac:dyDescent="0.25">
      <c r="A546" s="10" t="str">
        <f t="shared" si="25"/>
        <v xml:space="preserve"> </v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 x14ac:dyDescent="0.25">
      <c r="A547" s="10" t="str">
        <f t="shared" si="25"/>
        <v xml:space="preserve"> </v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 x14ac:dyDescent="0.25">
      <c r="A548" s="10" t="str">
        <f t="shared" si="25"/>
        <v xml:space="preserve"> </v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 x14ac:dyDescent="0.25">
      <c r="A549" s="10" t="str">
        <f t="shared" si="25"/>
        <v xml:space="preserve"> </v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 x14ac:dyDescent="0.25">
      <c r="A550" s="10" t="str">
        <f t="shared" si="25"/>
        <v xml:space="preserve"> </v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 x14ac:dyDescent="0.25">
      <c r="A551" s="10" t="str">
        <f t="shared" si="25"/>
        <v xml:space="preserve"> </v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 x14ac:dyDescent="0.25">
      <c r="A552" s="10" t="str">
        <f t="shared" si="25"/>
        <v xml:space="preserve"> </v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 x14ac:dyDescent="0.25">
      <c r="A553" s="10" t="str">
        <f t="shared" si="25"/>
        <v xml:space="preserve"> </v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 x14ac:dyDescent="0.25">
      <c r="A554" s="10" t="str">
        <f t="shared" ref="A554:A617" si="28">B554&amp;" "&amp;IF(C554="",C553,C554)</f>
        <v xml:space="preserve"> </v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 x14ac:dyDescent="0.25">
      <c r="A555" s="10" t="str">
        <f t="shared" si="28"/>
        <v xml:space="preserve"> </v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 x14ac:dyDescent="0.25">
      <c r="A556" s="10" t="str">
        <f t="shared" si="28"/>
        <v xml:space="preserve"> </v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 x14ac:dyDescent="0.25">
      <c r="A557" s="10" t="str">
        <f t="shared" si="28"/>
        <v xml:space="preserve"> </v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 x14ac:dyDescent="0.25">
      <c r="A558" s="10" t="str">
        <f t="shared" si="28"/>
        <v xml:space="preserve"> </v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 x14ac:dyDescent="0.25">
      <c r="A559" s="10" t="str">
        <f t="shared" si="28"/>
        <v xml:space="preserve"> </v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 x14ac:dyDescent="0.25">
      <c r="A560" s="10" t="str">
        <f t="shared" si="28"/>
        <v xml:space="preserve"> </v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 x14ac:dyDescent="0.25">
      <c r="A561" s="10" t="str">
        <f t="shared" si="28"/>
        <v xml:space="preserve"> </v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 x14ac:dyDescent="0.25">
      <c r="A562" s="10" t="str">
        <f t="shared" si="28"/>
        <v xml:space="preserve"> </v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 x14ac:dyDescent="0.25">
      <c r="A563" s="10" t="str">
        <f t="shared" si="28"/>
        <v xml:space="preserve"> </v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 x14ac:dyDescent="0.25">
      <c r="A564" s="10" t="str">
        <f t="shared" si="28"/>
        <v xml:space="preserve"> </v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 x14ac:dyDescent="0.25">
      <c r="A565" s="10" t="str">
        <f t="shared" si="28"/>
        <v xml:space="preserve"> </v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 x14ac:dyDescent="0.25">
      <c r="A566" s="10" t="str">
        <f t="shared" si="28"/>
        <v xml:space="preserve"> </v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 x14ac:dyDescent="0.25">
      <c r="A567" s="10" t="str">
        <f t="shared" si="28"/>
        <v xml:space="preserve"> </v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 x14ac:dyDescent="0.25">
      <c r="A568" s="10" t="str">
        <f t="shared" si="28"/>
        <v xml:space="preserve"> </v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 x14ac:dyDescent="0.25">
      <c r="A569" s="10" t="str">
        <f t="shared" si="28"/>
        <v xml:space="preserve"> </v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 x14ac:dyDescent="0.25">
      <c r="A570" s="10" t="str">
        <f t="shared" si="28"/>
        <v xml:space="preserve"> </v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 x14ac:dyDescent="0.25">
      <c r="A571" s="10" t="str">
        <f t="shared" si="28"/>
        <v xml:space="preserve"> </v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 x14ac:dyDescent="0.25">
      <c r="A572" s="10" t="str">
        <f t="shared" si="28"/>
        <v xml:space="preserve"> </v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 x14ac:dyDescent="0.25">
      <c r="A573" s="10" t="str">
        <f t="shared" si="28"/>
        <v xml:space="preserve"> </v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 x14ac:dyDescent="0.25">
      <c r="A574" s="10" t="str">
        <f t="shared" si="28"/>
        <v xml:space="preserve"> </v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 x14ac:dyDescent="0.25">
      <c r="A575" s="10" t="str">
        <f t="shared" si="28"/>
        <v xml:space="preserve"> </v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 x14ac:dyDescent="0.25">
      <c r="A576" s="10" t="str">
        <f t="shared" si="28"/>
        <v xml:space="preserve"> </v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 x14ac:dyDescent="0.25">
      <c r="A577" s="10" t="str">
        <f t="shared" si="28"/>
        <v xml:space="preserve"> </v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 x14ac:dyDescent="0.25">
      <c r="A578" s="10" t="str">
        <f t="shared" si="28"/>
        <v xml:space="preserve"> </v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 x14ac:dyDescent="0.25">
      <c r="A579" s="10" t="str">
        <f t="shared" si="28"/>
        <v xml:space="preserve"> </v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 x14ac:dyDescent="0.25">
      <c r="A580" s="10" t="str">
        <f t="shared" si="28"/>
        <v xml:space="preserve"> </v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 x14ac:dyDescent="0.25">
      <c r="A581" s="10" t="str">
        <f t="shared" si="28"/>
        <v xml:space="preserve"> </v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 x14ac:dyDescent="0.25">
      <c r="A582" s="10" t="str">
        <f t="shared" si="28"/>
        <v xml:space="preserve"> </v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 x14ac:dyDescent="0.25">
      <c r="A583" s="10" t="str">
        <f t="shared" si="28"/>
        <v xml:space="preserve"> </v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 x14ac:dyDescent="0.25">
      <c r="A584" s="10" t="str">
        <f t="shared" si="28"/>
        <v xml:space="preserve"> </v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 x14ac:dyDescent="0.25">
      <c r="A585" s="10" t="str">
        <f t="shared" si="28"/>
        <v xml:space="preserve"> </v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 x14ac:dyDescent="0.25">
      <c r="A586" s="10" t="str">
        <f t="shared" si="28"/>
        <v xml:space="preserve"> </v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 x14ac:dyDescent="0.25">
      <c r="A587" s="10" t="str">
        <f t="shared" si="28"/>
        <v xml:space="preserve"> </v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 x14ac:dyDescent="0.25">
      <c r="A588" s="10" t="str">
        <f t="shared" si="28"/>
        <v xml:space="preserve"> </v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 x14ac:dyDescent="0.25">
      <c r="A589" s="10" t="str">
        <f t="shared" si="28"/>
        <v xml:space="preserve"> </v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 x14ac:dyDescent="0.25">
      <c r="A590" s="10" t="str">
        <f t="shared" si="28"/>
        <v xml:space="preserve"> </v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 x14ac:dyDescent="0.25">
      <c r="A591" s="10" t="str">
        <f t="shared" si="28"/>
        <v xml:space="preserve"> </v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 x14ac:dyDescent="0.25">
      <c r="A592" s="10" t="str">
        <f t="shared" si="28"/>
        <v xml:space="preserve"> </v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 x14ac:dyDescent="0.25">
      <c r="A593" s="10" t="str">
        <f t="shared" si="28"/>
        <v xml:space="preserve"> </v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 x14ac:dyDescent="0.25">
      <c r="A594" s="10" t="str">
        <f t="shared" si="28"/>
        <v xml:space="preserve"> </v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 x14ac:dyDescent="0.25">
      <c r="A595" s="10" t="str">
        <f t="shared" si="28"/>
        <v xml:space="preserve"> </v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 x14ac:dyDescent="0.25">
      <c r="A596" s="10" t="str">
        <f t="shared" si="28"/>
        <v xml:space="preserve"> </v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 x14ac:dyDescent="0.25">
      <c r="A597" s="10" t="str">
        <f t="shared" si="28"/>
        <v xml:space="preserve"> </v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 x14ac:dyDescent="0.25">
      <c r="A598" s="10" t="str">
        <f t="shared" si="28"/>
        <v xml:space="preserve"> </v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 x14ac:dyDescent="0.25">
      <c r="A599" s="10" t="str">
        <f t="shared" si="28"/>
        <v xml:space="preserve"> </v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 x14ac:dyDescent="0.25">
      <c r="A600" s="10" t="str">
        <f t="shared" si="28"/>
        <v xml:space="preserve"> </v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 x14ac:dyDescent="0.25">
      <c r="A601" s="10" t="str">
        <f t="shared" si="28"/>
        <v xml:space="preserve"> </v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 x14ac:dyDescent="0.25">
      <c r="A602" s="10" t="str">
        <f t="shared" si="28"/>
        <v xml:space="preserve"> </v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 x14ac:dyDescent="0.25">
      <c r="A603" s="10" t="str">
        <f t="shared" si="28"/>
        <v xml:space="preserve"> </v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 x14ac:dyDescent="0.25">
      <c r="A604" s="10" t="str">
        <f t="shared" si="28"/>
        <v xml:space="preserve"> </v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 x14ac:dyDescent="0.25">
      <c r="A605" s="10" t="str">
        <f t="shared" si="28"/>
        <v xml:space="preserve"> </v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 x14ac:dyDescent="0.25">
      <c r="A606" s="10" t="str">
        <f t="shared" si="28"/>
        <v xml:space="preserve"> </v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 x14ac:dyDescent="0.25">
      <c r="A607" s="10" t="str">
        <f t="shared" si="28"/>
        <v xml:space="preserve"> </v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 x14ac:dyDescent="0.25">
      <c r="A608" s="10" t="str">
        <f t="shared" si="28"/>
        <v xml:space="preserve"> </v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 x14ac:dyDescent="0.25">
      <c r="A609" s="10" t="str">
        <f t="shared" si="28"/>
        <v xml:space="preserve"> </v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 x14ac:dyDescent="0.25">
      <c r="A610" s="10" t="str">
        <f t="shared" si="28"/>
        <v xml:space="preserve"> </v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 x14ac:dyDescent="0.25">
      <c r="A611" s="10" t="str">
        <f t="shared" si="28"/>
        <v xml:space="preserve"> </v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 x14ac:dyDescent="0.25">
      <c r="A612" s="10" t="str">
        <f t="shared" si="28"/>
        <v xml:space="preserve"> </v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 x14ac:dyDescent="0.25">
      <c r="A613" s="10" t="str">
        <f t="shared" si="28"/>
        <v xml:space="preserve"> </v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 x14ac:dyDescent="0.25">
      <c r="A614" s="10" t="str">
        <f t="shared" si="28"/>
        <v xml:space="preserve"> </v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 x14ac:dyDescent="0.25">
      <c r="A615" s="10" t="str">
        <f t="shared" si="28"/>
        <v xml:space="preserve"> </v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 x14ac:dyDescent="0.25">
      <c r="A616" s="10" t="str">
        <f t="shared" si="28"/>
        <v xml:space="preserve"> </v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 x14ac:dyDescent="0.25">
      <c r="A617" s="10" t="str">
        <f t="shared" si="28"/>
        <v xml:space="preserve"> </v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 x14ac:dyDescent="0.25">
      <c r="A618" s="10" t="str">
        <f t="shared" ref="A618:A681" si="31">B618&amp;" "&amp;IF(C618="",C617,C618)</f>
        <v xml:space="preserve"> </v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 x14ac:dyDescent="0.25">
      <c r="A619" s="10" t="str">
        <f t="shared" si="31"/>
        <v xml:space="preserve"> </v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 x14ac:dyDescent="0.25">
      <c r="A620" s="10" t="str">
        <f t="shared" si="31"/>
        <v xml:space="preserve"> </v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 x14ac:dyDescent="0.25">
      <c r="A621" s="10" t="str">
        <f t="shared" si="31"/>
        <v xml:space="preserve"> </v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 x14ac:dyDescent="0.25">
      <c r="A622" s="10" t="str">
        <f t="shared" si="31"/>
        <v xml:space="preserve"> </v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 x14ac:dyDescent="0.25">
      <c r="A623" s="10" t="str">
        <f t="shared" si="31"/>
        <v xml:space="preserve"> </v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 x14ac:dyDescent="0.25">
      <c r="A624" s="10" t="str">
        <f t="shared" si="31"/>
        <v xml:space="preserve"> </v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 x14ac:dyDescent="0.25">
      <c r="A625" s="10" t="str">
        <f t="shared" si="31"/>
        <v xml:space="preserve"> </v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 x14ac:dyDescent="0.25">
      <c r="A626" s="10" t="str">
        <f t="shared" si="31"/>
        <v xml:space="preserve"> </v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 x14ac:dyDescent="0.25">
      <c r="A627" s="10" t="str">
        <f t="shared" si="31"/>
        <v xml:space="preserve"> </v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 x14ac:dyDescent="0.25">
      <c r="A628" s="10" t="str">
        <f t="shared" si="31"/>
        <v xml:space="preserve"> </v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 x14ac:dyDescent="0.25">
      <c r="A629" s="10" t="str">
        <f t="shared" si="31"/>
        <v xml:space="preserve"> </v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 x14ac:dyDescent="0.25">
      <c r="A630" s="10" t="str">
        <f t="shared" si="31"/>
        <v xml:space="preserve"> </v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 x14ac:dyDescent="0.25">
      <c r="A631" s="10" t="str">
        <f t="shared" si="31"/>
        <v xml:space="preserve"> </v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 x14ac:dyDescent="0.25">
      <c r="A632" s="10" t="str">
        <f t="shared" si="31"/>
        <v xml:space="preserve"> </v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 x14ac:dyDescent="0.25">
      <c r="A633" s="10" t="str">
        <f t="shared" si="31"/>
        <v xml:space="preserve"> </v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 x14ac:dyDescent="0.25">
      <c r="A634" s="10" t="str">
        <f t="shared" si="31"/>
        <v xml:space="preserve"> </v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 x14ac:dyDescent="0.25">
      <c r="A635" s="10" t="str">
        <f t="shared" si="31"/>
        <v xml:space="preserve"> </v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 x14ac:dyDescent="0.25">
      <c r="A636" s="10" t="str">
        <f t="shared" si="31"/>
        <v xml:space="preserve"> </v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 x14ac:dyDescent="0.25">
      <c r="A637" s="10" t="str">
        <f t="shared" si="31"/>
        <v xml:space="preserve"> </v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 x14ac:dyDescent="0.25">
      <c r="A638" s="10" t="str">
        <f t="shared" si="31"/>
        <v xml:space="preserve"> </v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 x14ac:dyDescent="0.25">
      <c r="A639" s="10" t="str">
        <f t="shared" si="31"/>
        <v xml:space="preserve"> </v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 x14ac:dyDescent="0.25">
      <c r="A640" s="10" t="str">
        <f t="shared" si="31"/>
        <v xml:space="preserve"> </v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 x14ac:dyDescent="0.25">
      <c r="A641" s="10" t="str">
        <f t="shared" si="31"/>
        <v xml:space="preserve"> </v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 x14ac:dyDescent="0.25">
      <c r="A642" s="10" t="str">
        <f t="shared" si="31"/>
        <v xml:space="preserve"> </v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 x14ac:dyDescent="0.25">
      <c r="A643" s="10" t="str">
        <f t="shared" si="31"/>
        <v xml:space="preserve"> </v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 x14ac:dyDescent="0.25">
      <c r="A644" s="10" t="str">
        <f t="shared" si="31"/>
        <v xml:space="preserve"> </v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 x14ac:dyDescent="0.25">
      <c r="A645" s="10" t="str">
        <f t="shared" si="31"/>
        <v xml:space="preserve"> </v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 x14ac:dyDescent="0.25">
      <c r="A646" s="10" t="str">
        <f t="shared" si="31"/>
        <v xml:space="preserve"> </v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 x14ac:dyDescent="0.25">
      <c r="A647" s="10" t="str">
        <f t="shared" si="31"/>
        <v xml:space="preserve"> </v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 x14ac:dyDescent="0.25">
      <c r="A648" s="10" t="str">
        <f t="shared" si="31"/>
        <v xml:space="preserve"> </v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 x14ac:dyDescent="0.25">
      <c r="A649" s="10" t="str">
        <f t="shared" si="31"/>
        <v xml:space="preserve"> </v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 x14ac:dyDescent="0.25">
      <c r="A650" s="10" t="str">
        <f t="shared" si="31"/>
        <v xml:space="preserve"> </v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 x14ac:dyDescent="0.25">
      <c r="A651" s="10" t="str">
        <f t="shared" si="31"/>
        <v xml:space="preserve"> </v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 x14ac:dyDescent="0.25">
      <c r="A652" s="10" t="str">
        <f t="shared" si="31"/>
        <v xml:space="preserve"> </v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 x14ac:dyDescent="0.25">
      <c r="A653" s="10" t="str">
        <f t="shared" si="31"/>
        <v xml:space="preserve"> </v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 x14ac:dyDescent="0.25">
      <c r="A654" s="10" t="str">
        <f t="shared" si="31"/>
        <v xml:space="preserve"> </v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 x14ac:dyDescent="0.25">
      <c r="A655" s="10" t="str">
        <f t="shared" si="31"/>
        <v xml:space="preserve"> </v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 x14ac:dyDescent="0.25">
      <c r="A656" s="10" t="str">
        <f t="shared" si="31"/>
        <v xml:space="preserve"> </v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 x14ac:dyDescent="0.25">
      <c r="A657" s="10" t="str">
        <f t="shared" si="31"/>
        <v xml:space="preserve"> </v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 x14ac:dyDescent="0.25">
      <c r="A658" s="10" t="str">
        <f t="shared" si="31"/>
        <v xml:space="preserve"> </v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 x14ac:dyDescent="0.25">
      <c r="A659" s="10" t="str">
        <f t="shared" si="31"/>
        <v xml:space="preserve"> </v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 x14ac:dyDescent="0.25">
      <c r="A660" s="10" t="str">
        <f t="shared" si="31"/>
        <v xml:space="preserve"> </v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 x14ac:dyDescent="0.25">
      <c r="A661" s="10" t="str">
        <f t="shared" si="31"/>
        <v xml:space="preserve"> </v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 x14ac:dyDescent="0.25">
      <c r="A662" s="10" t="str">
        <f t="shared" si="31"/>
        <v xml:space="preserve"> </v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 x14ac:dyDescent="0.25">
      <c r="A663" s="10" t="str">
        <f t="shared" si="31"/>
        <v xml:space="preserve"> </v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 x14ac:dyDescent="0.25">
      <c r="A664" s="10" t="str">
        <f t="shared" si="31"/>
        <v xml:space="preserve"> </v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 x14ac:dyDescent="0.25">
      <c r="A665" s="10" t="str">
        <f t="shared" si="31"/>
        <v xml:space="preserve"> </v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 x14ac:dyDescent="0.25">
      <c r="A666" s="10" t="str">
        <f t="shared" si="31"/>
        <v xml:space="preserve"> </v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 x14ac:dyDescent="0.25">
      <c r="A667" s="10" t="str">
        <f t="shared" si="31"/>
        <v xml:space="preserve"> </v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 x14ac:dyDescent="0.25">
      <c r="A668" s="10" t="str">
        <f t="shared" si="31"/>
        <v xml:space="preserve"> </v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 x14ac:dyDescent="0.25">
      <c r="A669" s="10" t="str">
        <f t="shared" si="31"/>
        <v xml:space="preserve"> </v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 x14ac:dyDescent="0.25">
      <c r="A670" s="10" t="str">
        <f t="shared" si="31"/>
        <v xml:space="preserve"> </v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 x14ac:dyDescent="0.25">
      <c r="A671" s="10" t="str">
        <f t="shared" si="31"/>
        <v xml:space="preserve"> </v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 x14ac:dyDescent="0.25">
      <c r="A672" s="10" t="str">
        <f t="shared" si="31"/>
        <v xml:space="preserve"> </v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 x14ac:dyDescent="0.25">
      <c r="A673" s="10" t="str">
        <f t="shared" si="31"/>
        <v xml:space="preserve"> </v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 x14ac:dyDescent="0.25">
      <c r="A674" s="10" t="str">
        <f t="shared" si="31"/>
        <v xml:space="preserve"> </v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 x14ac:dyDescent="0.25">
      <c r="A675" s="10" t="str">
        <f t="shared" si="31"/>
        <v xml:space="preserve"> </v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 x14ac:dyDescent="0.25">
      <c r="A676" s="10" t="str">
        <f t="shared" si="31"/>
        <v xml:space="preserve"> </v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 x14ac:dyDescent="0.25">
      <c r="A677" s="10" t="str">
        <f t="shared" si="31"/>
        <v xml:space="preserve"> </v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 x14ac:dyDescent="0.25">
      <c r="A678" s="10" t="str">
        <f t="shared" si="31"/>
        <v xml:space="preserve"> </v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 x14ac:dyDescent="0.25">
      <c r="A679" s="10" t="str">
        <f t="shared" si="31"/>
        <v xml:space="preserve"> </v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 x14ac:dyDescent="0.25">
      <c r="A680" s="10" t="str">
        <f t="shared" si="31"/>
        <v xml:space="preserve"> </v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 x14ac:dyDescent="0.25">
      <c r="A681" s="10" t="str">
        <f t="shared" si="31"/>
        <v xml:space="preserve"> </v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 x14ac:dyDescent="0.25">
      <c r="A682" s="10" t="str">
        <f t="shared" ref="A682:A745" si="34">B682&amp;" "&amp;IF(C682="",C681,C682)</f>
        <v xml:space="preserve"> </v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 x14ac:dyDescent="0.25">
      <c r="A683" s="10" t="str">
        <f t="shared" si="34"/>
        <v xml:space="preserve"> </v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 x14ac:dyDescent="0.25">
      <c r="A684" s="10" t="str">
        <f t="shared" si="34"/>
        <v xml:space="preserve"> </v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 x14ac:dyDescent="0.25">
      <c r="A685" s="10" t="str">
        <f t="shared" si="34"/>
        <v xml:space="preserve"> </v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 x14ac:dyDescent="0.25">
      <c r="A686" s="10" t="str">
        <f t="shared" si="34"/>
        <v xml:space="preserve"> </v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 x14ac:dyDescent="0.25">
      <c r="A687" s="10" t="str">
        <f t="shared" si="34"/>
        <v xml:space="preserve"> </v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 x14ac:dyDescent="0.25">
      <c r="A688" s="10" t="str">
        <f t="shared" si="34"/>
        <v xml:space="preserve"> </v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 x14ac:dyDescent="0.25">
      <c r="A689" s="10" t="str">
        <f t="shared" si="34"/>
        <v xml:space="preserve"> </v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 x14ac:dyDescent="0.25">
      <c r="A690" s="10" t="str">
        <f t="shared" si="34"/>
        <v xml:space="preserve"> </v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 x14ac:dyDescent="0.25">
      <c r="A691" s="10" t="str">
        <f t="shared" si="34"/>
        <v xml:space="preserve"> </v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 x14ac:dyDescent="0.25">
      <c r="A692" s="10" t="str">
        <f t="shared" si="34"/>
        <v xml:space="preserve"> </v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 x14ac:dyDescent="0.25">
      <c r="A693" s="10" t="str">
        <f t="shared" si="34"/>
        <v xml:space="preserve"> </v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 x14ac:dyDescent="0.25">
      <c r="A694" s="10" t="str">
        <f t="shared" si="34"/>
        <v xml:space="preserve"> </v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 x14ac:dyDescent="0.25">
      <c r="A695" s="10" t="str">
        <f t="shared" si="34"/>
        <v xml:space="preserve"> </v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 x14ac:dyDescent="0.25">
      <c r="A696" s="10" t="str">
        <f t="shared" si="34"/>
        <v xml:space="preserve"> </v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 x14ac:dyDescent="0.25">
      <c r="A697" s="10" t="str">
        <f t="shared" si="34"/>
        <v xml:space="preserve"> </v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 x14ac:dyDescent="0.25">
      <c r="A698" s="10" t="str">
        <f t="shared" si="34"/>
        <v xml:space="preserve"> </v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 x14ac:dyDescent="0.25">
      <c r="A699" s="10" t="str">
        <f t="shared" si="34"/>
        <v xml:space="preserve"> </v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 x14ac:dyDescent="0.25">
      <c r="A700" s="10" t="str">
        <f t="shared" si="34"/>
        <v xml:space="preserve"> </v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 x14ac:dyDescent="0.25">
      <c r="A701" s="10" t="str">
        <f t="shared" si="34"/>
        <v xml:space="preserve"> </v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 x14ac:dyDescent="0.25">
      <c r="A702" s="10" t="str">
        <f t="shared" si="34"/>
        <v xml:space="preserve"> </v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 x14ac:dyDescent="0.25">
      <c r="A703" s="10" t="str">
        <f t="shared" si="34"/>
        <v xml:space="preserve"> </v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 x14ac:dyDescent="0.25">
      <c r="A704" s="10" t="str">
        <f t="shared" si="34"/>
        <v xml:space="preserve"> </v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 x14ac:dyDescent="0.25">
      <c r="A705" s="10" t="str">
        <f t="shared" si="34"/>
        <v xml:space="preserve"> </v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 x14ac:dyDescent="0.25">
      <c r="A706" s="10" t="str">
        <f t="shared" si="34"/>
        <v xml:space="preserve"> </v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 x14ac:dyDescent="0.25">
      <c r="A707" s="10" t="str">
        <f t="shared" si="34"/>
        <v xml:space="preserve"> </v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 x14ac:dyDescent="0.25">
      <c r="A708" s="10" t="str">
        <f t="shared" si="34"/>
        <v xml:space="preserve"> </v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 x14ac:dyDescent="0.25">
      <c r="A709" s="10" t="str">
        <f t="shared" si="34"/>
        <v xml:space="preserve"> </v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 x14ac:dyDescent="0.25">
      <c r="A710" s="10" t="str">
        <f t="shared" si="34"/>
        <v xml:space="preserve"> </v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 x14ac:dyDescent="0.25">
      <c r="A711" s="10" t="str">
        <f t="shared" si="34"/>
        <v xml:space="preserve"> </v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 x14ac:dyDescent="0.25">
      <c r="A712" s="10" t="str">
        <f t="shared" si="34"/>
        <v xml:space="preserve"> </v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 x14ac:dyDescent="0.25">
      <c r="A713" s="10" t="str">
        <f t="shared" si="34"/>
        <v xml:space="preserve"> </v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 x14ac:dyDescent="0.25">
      <c r="A714" s="10" t="str">
        <f t="shared" si="34"/>
        <v xml:space="preserve"> </v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 x14ac:dyDescent="0.25">
      <c r="A715" s="10" t="str">
        <f t="shared" si="34"/>
        <v xml:space="preserve"> </v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 x14ac:dyDescent="0.25">
      <c r="A716" s="10" t="str">
        <f t="shared" si="34"/>
        <v xml:space="preserve"> </v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 x14ac:dyDescent="0.25">
      <c r="A717" s="10" t="str">
        <f t="shared" si="34"/>
        <v xml:space="preserve"> </v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 x14ac:dyDescent="0.25">
      <c r="A718" s="10" t="str">
        <f t="shared" si="34"/>
        <v xml:space="preserve"> </v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 x14ac:dyDescent="0.25">
      <c r="A719" s="10" t="str">
        <f t="shared" si="34"/>
        <v xml:space="preserve"> </v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 x14ac:dyDescent="0.25">
      <c r="A720" s="10" t="str">
        <f t="shared" si="34"/>
        <v xml:space="preserve"> </v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 x14ac:dyDescent="0.25">
      <c r="A721" s="10" t="str">
        <f t="shared" si="34"/>
        <v xml:space="preserve"> </v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 x14ac:dyDescent="0.25">
      <c r="A722" s="10" t="str">
        <f t="shared" si="34"/>
        <v xml:space="preserve"> </v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 x14ac:dyDescent="0.25">
      <c r="A723" s="10" t="str">
        <f t="shared" si="34"/>
        <v xml:space="preserve"> </v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 x14ac:dyDescent="0.25">
      <c r="A724" s="10" t="str">
        <f t="shared" si="34"/>
        <v xml:space="preserve"> </v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 x14ac:dyDescent="0.25">
      <c r="A725" s="10" t="str">
        <f t="shared" si="34"/>
        <v xml:space="preserve"> </v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 x14ac:dyDescent="0.25">
      <c r="A726" s="10" t="str">
        <f t="shared" si="34"/>
        <v xml:space="preserve"> </v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 x14ac:dyDescent="0.25">
      <c r="A727" s="10" t="str">
        <f t="shared" si="34"/>
        <v xml:space="preserve"> </v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 x14ac:dyDescent="0.25">
      <c r="A728" s="10" t="str">
        <f t="shared" si="34"/>
        <v xml:space="preserve"> </v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 x14ac:dyDescent="0.25">
      <c r="A729" s="10" t="str">
        <f t="shared" si="34"/>
        <v xml:space="preserve"> </v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 x14ac:dyDescent="0.25">
      <c r="A730" s="10" t="str">
        <f t="shared" si="34"/>
        <v xml:space="preserve"> </v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 x14ac:dyDescent="0.25">
      <c r="A731" s="10" t="str">
        <f t="shared" si="34"/>
        <v xml:space="preserve"> </v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 x14ac:dyDescent="0.25">
      <c r="A732" s="10" t="str">
        <f t="shared" si="34"/>
        <v xml:space="preserve"> </v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 x14ac:dyDescent="0.25">
      <c r="A733" s="10" t="str">
        <f t="shared" si="34"/>
        <v xml:space="preserve"> </v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 x14ac:dyDescent="0.25">
      <c r="A734" s="10" t="str">
        <f t="shared" si="34"/>
        <v xml:space="preserve"> </v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 x14ac:dyDescent="0.25">
      <c r="A735" s="10" t="str">
        <f t="shared" si="34"/>
        <v xml:space="preserve"> </v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 x14ac:dyDescent="0.25">
      <c r="A736" s="10" t="str">
        <f t="shared" si="34"/>
        <v xml:space="preserve"> </v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 x14ac:dyDescent="0.25">
      <c r="A737" s="10" t="str">
        <f t="shared" si="34"/>
        <v xml:space="preserve"> </v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 x14ac:dyDescent="0.25">
      <c r="A738" s="10" t="str">
        <f t="shared" si="34"/>
        <v xml:space="preserve"> </v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 x14ac:dyDescent="0.25">
      <c r="A739" s="10" t="str">
        <f t="shared" si="34"/>
        <v xml:space="preserve"> </v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 x14ac:dyDescent="0.25">
      <c r="A740" s="10" t="str">
        <f t="shared" si="34"/>
        <v xml:space="preserve"> </v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 x14ac:dyDescent="0.25">
      <c r="A741" s="10" t="str">
        <f t="shared" si="34"/>
        <v xml:space="preserve"> </v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 x14ac:dyDescent="0.25">
      <c r="A742" s="10" t="str">
        <f t="shared" si="34"/>
        <v xml:space="preserve"> </v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 x14ac:dyDescent="0.25">
      <c r="A743" s="10" t="str">
        <f t="shared" si="34"/>
        <v xml:space="preserve"> </v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 x14ac:dyDescent="0.25">
      <c r="A744" s="10" t="str">
        <f t="shared" si="34"/>
        <v xml:space="preserve"> </v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 x14ac:dyDescent="0.25">
      <c r="A745" s="10" t="str">
        <f t="shared" si="34"/>
        <v xml:space="preserve"> </v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 x14ac:dyDescent="0.25">
      <c r="A746" s="10" t="str">
        <f t="shared" ref="A746:A809" si="37">B746&amp;" "&amp;IF(C746="",C745,C746)</f>
        <v xml:space="preserve"> </v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 x14ac:dyDescent="0.25">
      <c r="A747" s="10" t="str">
        <f t="shared" si="37"/>
        <v xml:space="preserve"> </v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 x14ac:dyDescent="0.25">
      <c r="A748" s="10" t="str">
        <f t="shared" si="37"/>
        <v xml:space="preserve"> </v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 x14ac:dyDescent="0.25">
      <c r="A749" s="10" t="str">
        <f t="shared" si="37"/>
        <v xml:space="preserve"> </v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 x14ac:dyDescent="0.25">
      <c r="A750" s="10" t="str">
        <f t="shared" si="37"/>
        <v xml:space="preserve"> </v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 x14ac:dyDescent="0.25">
      <c r="A751" s="10" t="str">
        <f t="shared" si="37"/>
        <v xml:space="preserve"> </v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 x14ac:dyDescent="0.25">
      <c r="A752" s="10" t="str">
        <f t="shared" si="37"/>
        <v xml:space="preserve"> </v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 x14ac:dyDescent="0.25">
      <c r="A753" s="10" t="str">
        <f t="shared" si="37"/>
        <v xml:space="preserve"> </v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 x14ac:dyDescent="0.25">
      <c r="A754" s="10" t="str">
        <f t="shared" si="37"/>
        <v xml:space="preserve"> </v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 x14ac:dyDescent="0.25">
      <c r="A755" s="10" t="str">
        <f t="shared" si="37"/>
        <v xml:space="preserve"> </v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 x14ac:dyDescent="0.25">
      <c r="A756" s="10" t="str">
        <f t="shared" si="37"/>
        <v xml:space="preserve"> </v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 x14ac:dyDescent="0.25">
      <c r="A757" s="10" t="str">
        <f t="shared" si="37"/>
        <v xml:space="preserve"> </v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 x14ac:dyDescent="0.25">
      <c r="A758" s="10" t="str">
        <f t="shared" si="37"/>
        <v xml:space="preserve"> </v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 x14ac:dyDescent="0.25">
      <c r="A759" s="10" t="str">
        <f t="shared" si="37"/>
        <v xml:space="preserve"> </v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 x14ac:dyDescent="0.25">
      <c r="A760" s="10" t="str">
        <f t="shared" si="37"/>
        <v xml:space="preserve"> </v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 x14ac:dyDescent="0.25">
      <c r="A761" s="10" t="str">
        <f t="shared" si="37"/>
        <v xml:space="preserve"> </v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 x14ac:dyDescent="0.25">
      <c r="A762" s="10" t="str">
        <f t="shared" si="37"/>
        <v xml:space="preserve"> </v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 x14ac:dyDescent="0.25">
      <c r="A763" s="10" t="str">
        <f t="shared" si="37"/>
        <v xml:space="preserve"> </v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 x14ac:dyDescent="0.25">
      <c r="A764" s="10" t="str">
        <f t="shared" si="37"/>
        <v xml:space="preserve"> </v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 x14ac:dyDescent="0.25">
      <c r="A765" s="10" t="str">
        <f t="shared" si="37"/>
        <v xml:space="preserve"> </v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 x14ac:dyDescent="0.25">
      <c r="A766" s="10" t="str">
        <f t="shared" si="37"/>
        <v xml:space="preserve"> </v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 x14ac:dyDescent="0.25">
      <c r="A767" s="10" t="str">
        <f t="shared" si="37"/>
        <v xml:space="preserve"> </v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 x14ac:dyDescent="0.25">
      <c r="A768" s="10" t="str">
        <f t="shared" si="37"/>
        <v xml:space="preserve"> </v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 x14ac:dyDescent="0.25">
      <c r="A769" s="10" t="str">
        <f t="shared" si="37"/>
        <v xml:space="preserve"> </v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 x14ac:dyDescent="0.25">
      <c r="A770" s="10" t="str">
        <f t="shared" si="37"/>
        <v xml:space="preserve"> </v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 x14ac:dyDescent="0.25">
      <c r="A771" s="10" t="str">
        <f t="shared" si="37"/>
        <v xml:space="preserve"> </v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 x14ac:dyDescent="0.25">
      <c r="A772" s="10" t="str">
        <f t="shared" si="37"/>
        <v xml:space="preserve"> </v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 x14ac:dyDescent="0.25">
      <c r="A773" s="10" t="str">
        <f t="shared" si="37"/>
        <v xml:space="preserve"> </v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 x14ac:dyDescent="0.25">
      <c r="A774" s="10" t="str">
        <f t="shared" si="37"/>
        <v xml:space="preserve"> </v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 x14ac:dyDescent="0.25">
      <c r="A775" s="10" t="str">
        <f t="shared" si="37"/>
        <v xml:space="preserve"> </v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 x14ac:dyDescent="0.25">
      <c r="A776" s="10" t="str">
        <f t="shared" si="37"/>
        <v xml:space="preserve"> </v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 x14ac:dyDescent="0.25">
      <c r="A777" s="10" t="str">
        <f t="shared" si="37"/>
        <v xml:space="preserve"> </v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 x14ac:dyDescent="0.25">
      <c r="A778" s="10" t="str">
        <f t="shared" si="37"/>
        <v xml:space="preserve"> </v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 x14ac:dyDescent="0.25">
      <c r="A779" s="10" t="str">
        <f t="shared" si="37"/>
        <v xml:space="preserve"> </v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 x14ac:dyDescent="0.25">
      <c r="A780" s="10" t="str">
        <f t="shared" si="37"/>
        <v xml:space="preserve"> </v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 x14ac:dyDescent="0.25">
      <c r="A781" s="10" t="str">
        <f t="shared" si="37"/>
        <v xml:space="preserve"> </v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 x14ac:dyDescent="0.25">
      <c r="A782" s="10" t="str">
        <f t="shared" si="37"/>
        <v xml:space="preserve"> </v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 x14ac:dyDescent="0.25">
      <c r="A783" s="10" t="str">
        <f t="shared" si="37"/>
        <v xml:space="preserve"> </v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 x14ac:dyDescent="0.25">
      <c r="A784" s="10" t="str">
        <f t="shared" si="37"/>
        <v xml:space="preserve"> </v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 x14ac:dyDescent="0.25">
      <c r="A785" s="10" t="str">
        <f t="shared" si="37"/>
        <v xml:space="preserve"> </v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 x14ac:dyDescent="0.25">
      <c r="A786" s="10" t="str">
        <f t="shared" si="37"/>
        <v xml:space="preserve"> </v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 x14ac:dyDescent="0.25">
      <c r="A787" s="10" t="str">
        <f t="shared" si="37"/>
        <v xml:space="preserve"> </v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 x14ac:dyDescent="0.25">
      <c r="A788" s="10" t="str">
        <f t="shared" si="37"/>
        <v xml:space="preserve"> </v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 x14ac:dyDescent="0.25">
      <c r="A789" s="10" t="str">
        <f t="shared" si="37"/>
        <v xml:space="preserve"> </v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 x14ac:dyDescent="0.25">
      <c r="A790" s="10" t="str">
        <f t="shared" si="37"/>
        <v xml:space="preserve"> </v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 x14ac:dyDescent="0.25">
      <c r="A791" s="10" t="str">
        <f t="shared" si="37"/>
        <v xml:space="preserve"> </v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 x14ac:dyDescent="0.25">
      <c r="A792" s="10" t="str">
        <f t="shared" si="37"/>
        <v xml:space="preserve"> </v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 x14ac:dyDescent="0.25">
      <c r="A793" s="10" t="str">
        <f t="shared" si="37"/>
        <v xml:space="preserve"> </v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 x14ac:dyDescent="0.25">
      <c r="A794" s="10" t="str">
        <f t="shared" si="37"/>
        <v xml:space="preserve"> </v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 x14ac:dyDescent="0.25">
      <c r="A795" s="10" t="str">
        <f t="shared" si="37"/>
        <v xml:space="preserve"> </v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 x14ac:dyDescent="0.25">
      <c r="A796" s="10" t="str">
        <f t="shared" si="37"/>
        <v xml:space="preserve"> </v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 x14ac:dyDescent="0.25">
      <c r="A797" s="10" t="str">
        <f t="shared" si="37"/>
        <v xml:space="preserve"> </v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 x14ac:dyDescent="0.25">
      <c r="A798" s="10" t="str">
        <f t="shared" si="37"/>
        <v xml:space="preserve"> </v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 x14ac:dyDescent="0.25">
      <c r="A799" s="10" t="str">
        <f t="shared" si="37"/>
        <v xml:space="preserve"> </v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 x14ac:dyDescent="0.25">
      <c r="A800" s="10" t="str">
        <f t="shared" si="37"/>
        <v xml:space="preserve"> </v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 x14ac:dyDescent="0.25">
      <c r="A801" s="10" t="str">
        <f t="shared" si="37"/>
        <v xml:space="preserve"> </v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 x14ac:dyDescent="0.25">
      <c r="A802" s="10" t="str">
        <f t="shared" si="37"/>
        <v xml:space="preserve"> </v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 x14ac:dyDescent="0.25">
      <c r="A803" s="10" t="str">
        <f t="shared" si="37"/>
        <v xml:space="preserve"> </v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 x14ac:dyDescent="0.25">
      <c r="A804" s="10" t="str">
        <f t="shared" si="37"/>
        <v xml:space="preserve"> </v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 x14ac:dyDescent="0.25">
      <c r="A805" s="10" t="str">
        <f t="shared" si="37"/>
        <v xml:space="preserve"> </v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 x14ac:dyDescent="0.25">
      <c r="A806" s="10" t="str">
        <f t="shared" si="37"/>
        <v xml:space="preserve"> </v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 x14ac:dyDescent="0.25">
      <c r="A807" s="10" t="str">
        <f t="shared" si="37"/>
        <v xml:space="preserve"> </v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 x14ac:dyDescent="0.25">
      <c r="A808" s="10" t="str">
        <f t="shared" si="37"/>
        <v xml:space="preserve"> </v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 x14ac:dyDescent="0.25">
      <c r="A809" s="10" t="str">
        <f t="shared" si="37"/>
        <v xml:space="preserve"> </v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 x14ac:dyDescent="0.25">
      <c r="A810" s="10" t="str">
        <f t="shared" ref="A810:A873" si="40">B810&amp;" "&amp;IF(C810="",C809,C810)</f>
        <v xml:space="preserve"> </v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 x14ac:dyDescent="0.25">
      <c r="A811" s="10" t="str">
        <f t="shared" si="40"/>
        <v xml:space="preserve"> </v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 x14ac:dyDescent="0.25">
      <c r="A812" s="10" t="str">
        <f t="shared" si="40"/>
        <v xml:space="preserve"> </v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 x14ac:dyDescent="0.25">
      <c r="A813" s="10" t="str">
        <f t="shared" si="40"/>
        <v xml:space="preserve"> </v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 x14ac:dyDescent="0.25">
      <c r="A814" s="10" t="str">
        <f t="shared" si="40"/>
        <v xml:space="preserve"> </v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 x14ac:dyDescent="0.25">
      <c r="A815" s="10" t="str">
        <f t="shared" si="40"/>
        <v xml:space="preserve"> </v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 x14ac:dyDescent="0.25">
      <c r="A816" s="10" t="str">
        <f t="shared" si="40"/>
        <v xml:space="preserve"> </v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 x14ac:dyDescent="0.25">
      <c r="A817" s="10" t="str">
        <f t="shared" si="40"/>
        <v xml:space="preserve"> </v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 x14ac:dyDescent="0.25">
      <c r="A818" s="10" t="str">
        <f t="shared" si="40"/>
        <v xml:space="preserve"> </v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 x14ac:dyDescent="0.25">
      <c r="A819" s="10" t="str">
        <f t="shared" si="40"/>
        <v xml:space="preserve"> </v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 x14ac:dyDescent="0.25">
      <c r="A820" s="10" t="str">
        <f t="shared" si="40"/>
        <v xml:space="preserve"> </v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 x14ac:dyDescent="0.25">
      <c r="A821" s="10" t="str">
        <f t="shared" si="40"/>
        <v xml:space="preserve"> </v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 x14ac:dyDescent="0.25">
      <c r="A822" s="10" t="str">
        <f t="shared" si="40"/>
        <v xml:space="preserve"> </v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 x14ac:dyDescent="0.25">
      <c r="A823" s="10" t="str">
        <f t="shared" si="40"/>
        <v xml:space="preserve"> </v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 x14ac:dyDescent="0.25">
      <c r="A824" s="10" t="str">
        <f t="shared" si="40"/>
        <v xml:space="preserve"> </v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 x14ac:dyDescent="0.25">
      <c r="A825" s="10" t="str">
        <f t="shared" si="40"/>
        <v xml:space="preserve"> </v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 x14ac:dyDescent="0.25">
      <c r="A826" s="10" t="str">
        <f t="shared" si="40"/>
        <v xml:space="preserve"> </v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 x14ac:dyDescent="0.25">
      <c r="A827" s="10" t="str">
        <f t="shared" si="40"/>
        <v xml:space="preserve"> </v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 x14ac:dyDescent="0.25">
      <c r="A828" s="10" t="str">
        <f t="shared" si="40"/>
        <v xml:space="preserve"> </v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 x14ac:dyDescent="0.25">
      <c r="A829" s="10" t="str">
        <f t="shared" si="40"/>
        <v xml:space="preserve"> </v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 x14ac:dyDescent="0.25">
      <c r="A830" s="10" t="str">
        <f t="shared" si="40"/>
        <v xml:space="preserve"> </v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 x14ac:dyDescent="0.25">
      <c r="A831" s="10" t="str">
        <f t="shared" si="40"/>
        <v xml:space="preserve"> </v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 x14ac:dyDescent="0.25">
      <c r="A832" s="10" t="str">
        <f t="shared" si="40"/>
        <v xml:space="preserve"> </v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 x14ac:dyDescent="0.25">
      <c r="A833" s="10" t="str">
        <f t="shared" si="40"/>
        <v xml:space="preserve"> </v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 x14ac:dyDescent="0.25">
      <c r="A834" s="10" t="str">
        <f t="shared" si="40"/>
        <v xml:space="preserve"> </v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 x14ac:dyDescent="0.25">
      <c r="A835" s="10" t="str">
        <f t="shared" si="40"/>
        <v xml:space="preserve"> </v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 x14ac:dyDescent="0.25">
      <c r="A836" s="10" t="str">
        <f t="shared" si="40"/>
        <v xml:space="preserve"> </v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 x14ac:dyDescent="0.25">
      <c r="A837" s="10" t="str">
        <f t="shared" si="40"/>
        <v xml:space="preserve"> </v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 x14ac:dyDescent="0.25">
      <c r="A838" s="10" t="str">
        <f t="shared" si="40"/>
        <v xml:space="preserve"> </v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 x14ac:dyDescent="0.25">
      <c r="A839" s="10" t="str">
        <f t="shared" si="40"/>
        <v xml:space="preserve"> </v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 x14ac:dyDescent="0.25">
      <c r="A840" s="10" t="str">
        <f t="shared" si="40"/>
        <v xml:space="preserve"> </v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 x14ac:dyDescent="0.25">
      <c r="A841" s="10" t="str">
        <f t="shared" si="40"/>
        <v xml:space="preserve"> </v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 x14ac:dyDescent="0.25">
      <c r="A842" s="10" t="str">
        <f t="shared" si="40"/>
        <v xml:space="preserve"> </v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 x14ac:dyDescent="0.25">
      <c r="A843" s="10" t="str">
        <f t="shared" si="40"/>
        <v xml:space="preserve"> </v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 x14ac:dyDescent="0.25">
      <c r="A844" s="10" t="str">
        <f t="shared" si="40"/>
        <v xml:space="preserve"> </v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 x14ac:dyDescent="0.25">
      <c r="A845" s="10" t="str">
        <f t="shared" si="40"/>
        <v xml:space="preserve"> </v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 x14ac:dyDescent="0.25">
      <c r="A846" s="10" t="str">
        <f t="shared" si="40"/>
        <v xml:space="preserve"> </v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 x14ac:dyDescent="0.25">
      <c r="A847" s="10" t="str">
        <f t="shared" si="40"/>
        <v xml:space="preserve"> </v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 x14ac:dyDescent="0.25">
      <c r="A848" s="10" t="str">
        <f t="shared" si="40"/>
        <v xml:space="preserve"> </v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 x14ac:dyDescent="0.25">
      <c r="A849" s="10" t="str">
        <f t="shared" si="40"/>
        <v xml:space="preserve"> </v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 x14ac:dyDescent="0.25">
      <c r="A850" s="10" t="str">
        <f t="shared" si="40"/>
        <v xml:space="preserve"> </v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 x14ac:dyDescent="0.25">
      <c r="A851" s="10" t="str">
        <f t="shared" si="40"/>
        <v xml:space="preserve"> </v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 x14ac:dyDescent="0.25">
      <c r="A852" s="10" t="str">
        <f t="shared" si="40"/>
        <v xml:space="preserve"> </v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 x14ac:dyDescent="0.25">
      <c r="A853" s="10" t="str">
        <f t="shared" si="40"/>
        <v xml:space="preserve"> </v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 x14ac:dyDescent="0.25">
      <c r="A854" s="10" t="str">
        <f t="shared" si="40"/>
        <v xml:space="preserve"> </v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 x14ac:dyDescent="0.25">
      <c r="A855" s="10" t="str">
        <f t="shared" si="40"/>
        <v xml:space="preserve"> </v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 x14ac:dyDescent="0.25">
      <c r="A856" s="10" t="str">
        <f t="shared" si="40"/>
        <v xml:space="preserve"> </v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 x14ac:dyDescent="0.25">
      <c r="A857" s="10" t="str">
        <f t="shared" si="40"/>
        <v xml:space="preserve"> </v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 x14ac:dyDescent="0.25">
      <c r="A858" s="10" t="str">
        <f t="shared" si="40"/>
        <v xml:space="preserve"> </v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 x14ac:dyDescent="0.25">
      <c r="A859" s="10" t="str">
        <f t="shared" si="40"/>
        <v xml:space="preserve"> </v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 x14ac:dyDescent="0.25">
      <c r="A860" s="10" t="str">
        <f t="shared" si="40"/>
        <v xml:space="preserve"> </v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 x14ac:dyDescent="0.25">
      <c r="A861" s="10" t="str">
        <f t="shared" si="40"/>
        <v xml:space="preserve"> </v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 x14ac:dyDescent="0.25">
      <c r="A862" s="10" t="str">
        <f t="shared" si="40"/>
        <v xml:space="preserve"> </v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 x14ac:dyDescent="0.25">
      <c r="A863" s="10" t="str">
        <f t="shared" si="40"/>
        <v xml:space="preserve"> </v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 x14ac:dyDescent="0.25">
      <c r="A864" s="10" t="str">
        <f t="shared" si="40"/>
        <v xml:space="preserve"> </v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 x14ac:dyDescent="0.25">
      <c r="A865" s="10" t="str">
        <f t="shared" si="40"/>
        <v xml:space="preserve"> </v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 x14ac:dyDescent="0.25">
      <c r="A866" s="10" t="str">
        <f t="shared" si="40"/>
        <v xml:space="preserve"> </v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 x14ac:dyDescent="0.25">
      <c r="A867" s="10" t="str">
        <f t="shared" si="40"/>
        <v xml:space="preserve"> </v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 x14ac:dyDescent="0.25">
      <c r="A868" s="10" t="str">
        <f t="shared" si="40"/>
        <v xml:space="preserve"> </v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 x14ac:dyDescent="0.25">
      <c r="A869" s="10" t="str">
        <f t="shared" si="40"/>
        <v xml:space="preserve"> </v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 x14ac:dyDescent="0.25">
      <c r="A870" s="10" t="str">
        <f t="shared" si="40"/>
        <v xml:space="preserve"> </v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 x14ac:dyDescent="0.25">
      <c r="A871" s="10" t="str">
        <f t="shared" si="40"/>
        <v xml:space="preserve"> </v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 x14ac:dyDescent="0.25">
      <c r="A872" s="10" t="str">
        <f t="shared" si="40"/>
        <v xml:space="preserve"> </v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 x14ac:dyDescent="0.25">
      <c r="A873" s="10" t="str">
        <f t="shared" si="40"/>
        <v xml:space="preserve"> </v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 x14ac:dyDescent="0.25">
      <c r="A874" s="10" t="str">
        <f t="shared" ref="A874:A937" si="43">B874&amp;" "&amp;IF(C874="",C873,C874)</f>
        <v xml:space="preserve"> </v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 x14ac:dyDescent="0.25">
      <c r="A875" s="10" t="str">
        <f t="shared" si="43"/>
        <v xml:space="preserve"> </v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 x14ac:dyDescent="0.25">
      <c r="A876" s="10" t="str">
        <f t="shared" si="43"/>
        <v xml:space="preserve"> </v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 x14ac:dyDescent="0.25">
      <c r="A877" s="10" t="str">
        <f t="shared" si="43"/>
        <v xml:space="preserve"> </v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 x14ac:dyDescent="0.25">
      <c r="A878" s="10" t="str">
        <f t="shared" si="43"/>
        <v xml:space="preserve"> </v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 x14ac:dyDescent="0.25">
      <c r="A879" s="10" t="str">
        <f t="shared" si="43"/>
        <v xml:space="preserve"> </v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 x14ac:dyDescent="0.25">
      <c r="A880" s="10" t="str">
        <f t="shared" si="43"/>
        <v xml:space="preserve"> </v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 x14ac:dyDescent="0.25">
      <c r="A881" s="10" t="str">
        <f t="shared" si="43"/>
        <v xml:space="preserve"> </v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 x14ac:dyDescent="0.25">
      <c r="A882" s="10" t="str">
        <f t="shared" si="43"/>
        <v xml:space="preserve"> </v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 x14ac:dyDescent="0.25">
      <c r="A883" s="10" t="str">
        <f t="shared" si="43"/>
        <v xml:space="preserve"> </v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 x14ac:dyDescent="0.25">
      <c r="A884" s="10" t="str">
        <f t="shared" si="43"/>
        <v xml:space="preserve"> </v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 x14ac:dyDescent="0.25">
      <c r="A885" s="10" t="str">
        <f t="shared" si="43"/>
        <v xml:space="preserve"> </v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 x14ac:dyDescent="0.25">
      <c r="A886" s="10" t="str">
        <f t="shared" si="43"/>
        <v xml:space="preserve"> </v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 x14ac:dyDescent="0.25">
      <c r="A887" s="10" t="str">
        <f t="shared" si="43"/>
        <v xml:space="preserve"> </v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 x14ac:dyDescent="0.25">
      <c r="A888" s="10" t="str">
        <f t="shared" si="43"/>
        <v xml:space="preserve"> </v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 x14ac:dyDescent="0.25">
      <c r="A889" s="10" t="str">
        <f t="shared" si="43"/>
        <v xml:space="preserve"> </v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 x14ac:dyDescent="0.25">
      <c r="A890" s="10" t="str">
        <f t="shared" si="43"/>
        <v xml:space="preserve"> </v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 x14ac:dyDescent="0.25">
      <c r="A891" s="10" t="str">
        <f t="shared" si="43"/>
        <v xml:space="preserve"> </v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 x14ac:dyDescent="0.25">
      <c r="A892" s="10" t="str">
        <f t="shared" si="43"/>
        <v xml:space="preserve"> </v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 x14ac:dyDescent="0.25">
      <c r="A893" s="10" t="str">
        <f t="shared" si="43"/>
        <v xml:space="preserve"> </v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 x14ac:dyDescent="0.25">
      <c r="A894" s="10" t="str">
        <f t="shared" si="43"/>
        <v xml:space="preserve"> </v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 x14ac:dyDescent="0.25">
      <c r="A895" s="10" t="str">
        <f t="shared" si="43"/>
        <v xml:space="preserve"> </v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 x14ac:dyDescent="0.25">
      <c r="A896" s="10" t="str">
        <f t="shared" si="43"/>
        <v xml:space="preserve"> </v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 x14ac:dyDescent="0.25">
      <c r="A897" s="10" t="str">
        <f t="shared" si="43"/>
        <v xml:space="preserve"> </v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 x14ac:dyDescent="0.25">
      <c r="A898" s="10" t="str">
        <f t="shared" si="43"/>
        <v xml:space="preserve"> </v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 x14ac:dyDescent="0.25">
      <c r="A899" s="10" t="str">
        <f t="shared" si="43"/>
        <v xml:space="preserve"> </v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 x14ac:dyDescent="0.25">
      <c r="A900" s="10" t="str">
        <f t="shared" si="43"/>
        <v xml:space="preserve"> </v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 x14ac:dyDescent="0.25">
      <c r="A901" s="10" t="str">
        <f t="shared" si="43"/>
        <v xml:space="preserve"> </v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 x14ac:dyDescent="0.25">
      <c r="A902" s="10" t="str">
        <f t="shared" si="43"/>
        <v xml:space="preserve"> </v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 x14ac:dyDescent="0.25">
      <c r="A903" s="10" t="str">
        <f t="shared" si="43"/>
        <v xml:space="preserve"> </v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 x14ac:dyDescent="0.25">
      <c r="A904" s="10" t="str">
        <f t="shared" si="43"/>
        <v xml:space="preserve"> </v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 x14ac:dyDescent="0.25">
      <c r="A905" s="10" t="str">
        <f t="shared" si="43"/>
        <v xml:space="preserve"> </v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 x14ac:dyDescent="0.25">
      <c r="A906" s="10" t="str">
        <f t="shared" si="43"/>
        <v xml:space="preserve"> </v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 x14ac:dyDescent="0.25">
      <c r="A907" s="10" t="str">
        <f t="shared" si="43"/>
        <v xml:space="preserve"> </v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 x14ac:dyDescent="0.25">
      <c r="A908" s="10" t="str">
        <f t="shared" si="43"/>
        <v xml:space="preserve"> </v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 x14ac:dyDescent="0.25">
      <c r="A909" s="10" t="str">
        <f t="shared" si="43"/>
        <v xml:space="preserve"> </v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 x14ac:dyDescent="0.25">
      <c r="A910" s="10" t="str">
        <f t="shared" si="43"/>
        <v xml:space="preserve"> </v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 x14ac:dyDescent="0.25">
      <c r="A911" s="10" t="str">
        <f t="shared" si="43"/>
        <v xml:space="preserve"> </v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 x14ac:dyDescent="0.25">
      <c r="A912" s="10" t="str">
        <f t="shared" si="43"/>
        <v xml:space="preserve"> </v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 x14ac:dyDescent="0.25">
      <c r="A913" s="10" t="str">
        <f t="shared" si="43"/>
        <v xml:space="preserve"> </v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 x14ac:dyDescent="0.25">
      <c r="A914" s="10" t="str">
        <f t="shared" si="43"/>
        <v xml:space="preserve"> </v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 x14ac:dyDescent="0.25">
      <c r="A915" s="10" t="str">
        <f t="shared" si="43"/>
        <v xml:space="preserve"> </v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 x14ac:dyDescent="0.25">
      <c r="A916" s="10" t="str">
        <f t="shared" si="43"/>
        <v xml:space="preserve"> </v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 x14ac:dyDescent="0.25">
      <c r="A917" s="10" t="str">
        <f t="shared" si="43"/>
        <v xml:space="preserve"> </v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 x14ac:dyDescent="0.25">
      <c r="A918" s="10" t="str">
        <f t="shared" si="43"/>
        <v xml:space="preserve"> </v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 x14ac:dyDescent="0.25">
      <c r="A919" s="10" t="str">
        <f t="shared" si="43"/>
        <v xml:space="preserve"> </v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 x14ac:dyDescent="0.25">
      <c r="A920" s="10" t="str">
        <f t="shared" si="43"/>
        <v xml:space="preserve"> </v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 x14ac:dyDescent="0.25">
      <c r="A921" s="10" t="str">
        <f t="shared" si="43"/>
        <v xml:space="preserve"> </v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 x14ac:dyDescent="0.25">
      <c r="A922" s="10" t="str">
        <f t="shared" si="43"/>
        <v xml:space="preserve"> </v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 x14ac:dyDescent="0.25">
      <c r="A923" s="10" t="str">
        <f t="shared" si="43"/>
        <v xml:space="preserve"> </v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 x14ac:dyDescent="0.25">
      <c r="A924" s="10" t="str">
        <f t="shared" si="43"/>
        <v xml:space="preserve"> </v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 x14ac:dyDescent="0.25">
      <c r="A925" s="10" t="str">
        <f t="shared" si="43"/>
        <v xml:space="preserve"> </v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 x14ac:dyDescent="0.25">
      <c r="A926" s="10" t="str">
        <f t="shared" si="43"/>
        <v xml:space="preserve"> </v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 x14ac:dyDescent="0.25">
      <c r="A927" s="10" t="str">
        <f t="shared" si="43"/>
        <v xml:space="preserve"> </v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 x14ac:dyDescent="0.25">
      <c r="A928" s="10" t="str">
        <f t="shared" si="43"/>
        <v xml:space="preserve"> </v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 x14ac:dyDescent="0.25">
      <c r="A929" s="10" t="str">
        <f t="shared" si="43"/>
        <v xml:space="preserve"> </v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 x14ac:dyDescent="0.25">
      <c r="A930" s="10" t="str">
        <f t="shared" si="43"/>
        <v xml:space="preserve"> </v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 x14ac:dyDescent="0.25">
      <c r="A931" s="10" t="str">
        <f t="shared" si="43"/>
        <v xml:space="preserve"> </v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 x14ac:dyDescent="0.25">
      <c r="A932" s="10" t="str">
        <f t="shared" si="43"/>
        <v xml:space="preserve"> </v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 x14ac:dyDescent="0.25">
      <c r="A933" s="10" t="str">
        <f t="shared" si="43"/>
        <v xml:space="preserve"> </v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 x14ac:dyDescent="0.25">
      <c r="A934" s="10" t="str">
        <f t="shared" si="43"/>
        <v xml:space="preserve"> </v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 x14ac:dyDescent="0.25">
      <c r="A935" s="10" t="str">
        <f t="shared" si="43"/>
        <v xml:space="preserve"> </v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 x14ac:dyDescent="0.25">
      <c r="A936" s="10" t="str">
        <f t="shared" si="43"/>
        <v xml:space="preserve"> </v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 x14ac:dyDescent="0.25">
      <c r="A937" s="10" t="str">
        <f t="shared" si="43"/>
        <v xml:space="preserve"> </v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 x14ac:dyDescent="0.25">
      <c r="A938" s="10" t="str">
        <f t="shared" ref="A938:A1001" si="46">B938&amp;" "&amp;IF(C938="",C937,C938)</f>
        <v xml:space="preserve"> </v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 x14ac:dyDescent="0.25">
      <c r="A939" s="10" t="str">
        <f t="shared" si="46"/>
        <v xml:space="preserve"> </v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 x14ac:dyDescent="0.25">
      <c r="A940" s="10" t="str">
        <f t="shared" si="46"/>
        <v xml:space="preserve"> </v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 x14ac:dyDescent="0.25">
      <c r="A941" s="10" t="str">
        <f t="shared" si="46"/>
        <v xml:space="preserve"> </v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 x14ac:dyDescent="0.25">
      <c r="A942" s="10" t="str">
        <f t="shared" si="46"/>
        <v xml:space="preserve"> </v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 x14ac:dyDescent="0.25">
      <c r="A943" s="10" t="str">
        <f t="shared" si="46"/>
        <v xml:space="preserve"> </v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 x14ac:dyDescent="0.25">
      <c r="A944" s="10" t="str">
        <f t="shared" si="46"/>
        <v xml:space="preserve"> </v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 x14ac:dyDescent="0.25">
      <c r="A945" s="10" t="str">
        <f t="shared" si="46"/>
        <v xml:space="preserve"> </v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 x14ac:dyDescent="0.25">
      <c r="A946" s="10" t="str">
        <f t="shared" si="46"/>
        <v xml:space="preserve"> </v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 x14ac:dyDescent="0.25">
      <c r="A947" s="10" t="str">
        <f t="shared" si="46"/>
        <v xml:space="preserve"> </v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 x14ac:dyDescent="0.25">
      <c r="A948" s="10" t="str">
        <f t="shared" si="46"/>
        <v xml:space="preserve"> </v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 x14ac:dyDescent="0.25">
      <c r="A949" s="10" t="str">
        <f t="shared" si="46"/>
        <v xml:space="preserve"> </v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 x14ac:dyDescent="0.25">
      <c r="A950" s="10" t="str">
        <f t="shared" si="46"/>
        <v xml:space="preserve"> </v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 x14ac:dyDescent="0.25">
      <c r="A951" s="10" t="str">
        <f t="shared" si="46"/>
        <v xml:space="preserve"> </v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 x14ac:dyDescent="0.25">
      <c r="A952" s="10" t="str">
        <f t="shared" si="46"/>
        <v xml:space="preserve"> </v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 x14ac:dyDescent="0.25">
      <c r="A953" s="10" t="str">
        <f t="shared" si="46"/>
        <v xml:space="preserve"> </v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 x14ac:dyDescent="0.25">
      <c r="A954" s="10" t="str">
        <f t="shared" si="46"/>
        <v xml:space="preserve"> </v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 x14ac:dyDescent="0.25">
      <c r="A955" s="10" t="str">
        <f t="shared" si="46"/>
        <v xml:space="preserve"> </v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 x14ac:dyDescent="0.25">
      <c r="A956" s="10" t="str">
        <f t="shared" si="46"/>
        <v xml:space="preserve"> </v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 x14ac:dyDescent="0.25">
      <c r="A957" s="10" t="str">
        <f t="shared" si="46"/>
        <v xml:space="preserve"> </v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 x14ac:dyDescent="0.25">
      <c r="A958" s="10" t="str">
        <f t="shared" si="46"/>
        <v xml:space="preserve"> </v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 x14ac:dyDescent="0.25">
      <c r="A959" s="10" t="str">
        <f t="shared" si="46"/>
        <v xml:space="preserve"> </v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 x14ac:dyDescent="0.25">
      <c r="A960" s="10" t="str">
        <f t="shared" si="46"/>
        <v xml:space="preserve"> </v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 x14ac:dyDescent="0.25">
      <c r="A961" s="10" t="str">
        <f t="shared" si="46"/>
        <v xml:space="preserve"> </v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 x14ac:dyDescent="0.25">
      <c r="A962" s="10" t="str">
        <f t="shared" si="46"/>
        <v xml:space="preserve"> </v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 x14ac:dyDescent="0.25">
      <c r="A963" s="10" t="str">
        <f t="shared" si="46"/>
        <v xml:space="preserve"> </v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 x14ac:dyDescent="0.25">
      <c r="A964" s="10" t="str">
        <f t="shared" si="46"/>
        <v xml:space="preserve"> </v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 x14ac:dyDescent="0.25">
      <c r="A965" s="10" t="str">
        <f t="shared" si="46"/>
        <v xml:space="preserve"> </v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 x14ac:dyDescent="0.25">
      <c r="A966" s="10" t="str">
        <f t="shared" si="46"/>
        <v xml:space="preserve"> </v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 x14ac:dyDescent="0.25">
      <c r="A967" s="10" t="str">
        <f t="shared" si="46"/>
        <v xml:space="preserve"> </v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 x14ac:dyDescent="0.25">
      <c r="A968" s="10" t="str">
        <f t="shared" si="46"/>
        <v xml:space="preserve"> </v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 x14ac:dyDescent="0.25">
      <c r="A969" s="10" t="str">
        <f t="shared" si="46"/>
        <v xml:space="preserve"> </v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 x14ac:dyDescent="0.25">
      <c r="A970" s="10" t="str">
        <f t="shared" si="46"/>
        <v xml:space="preserve"> </v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 x14ac:dyDescent="0.25">
      <c r="A971" s="10" t="str">
        <f t="shared" si="46"/>
        <v xml:space="preserve"> </v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 x14ac:dyDescent="0.25">
      <c r="A972" s="10" t="str">
        <f t="shared" si="46"/>
        <v xml:space="preserve"> </v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 x14ac:dyDescent="0.25">
      <c r="A973" s="10" t="str">
        <f t="shared" si="46"/>
        <v xml:space="preserve"> </v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 x14ac:dyDescent="0.25">
      <c r="A974" s="10" t="str">
        <f t="shared" si="46"/>
        <v xml:space="preserve"> </v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 x14ac:dyDescent="0.25">
      <c r="A975" s="10" t="str">
        <f t="shared" si="46"/>
        <v xml:space="preserve"> </v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 x14ac:dyDescent="0.25">
      <c r="A976" s="10" t="str">
        <f t="shared" si="46"/>
        <v xml:space="preserve"> </v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 x14ac:dyDescent="0.25">
      <c r="A977" s="10" t="str">
        <f t="shared" si="46"/>
        <v xml:space="preserve"> </v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 x14ac:dyDescent="0.25">
      <c r="A978" s="10" t="str">
        <f t="shared" si="46"/>
        <v xml:space="preserve"> </v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 x14ac:dyDescent="0.25">
      <c r="A979" s="10" t="str">
        <f t="shared" si="46"/>
        <v xml:space="preserve"> </v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 x14ac:dyDescent="0.25">
      <c r="A980" s="10" t="str">
        <f t="shared" si="46"/>
        <v xml:space="preserve"> </v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 x14ac:dyDescent="0.25">
      <c r="A981" s="10" t="str">
        <f t="shared" si="46"/>
        <v xml:space="preserve"> </v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 x14ac:dyDescent="0.25">
      <c r="A982" s="10" t="str">
        <f t="shared" si="46"/>
        <v xml:space="preserve"> </v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 x14ac:dyDescent="0.25">
      <c r="A983" s="10" t="str">
        <f t="shared" si="46"/>
        <v xml:space="preserve"> </v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 x14ac:dyDescent="0.25">
      <c r="A984" s="10" t="str">
        <f t="shared" si="46"/>
        <v xml:space="preserve"> </v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 x14ac:dyDescent="0.25">
      <c r="A985" s="10" t="str">
        <f t="shared" si="46"/>
        <v xml:space="preserve"> </v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 x14ac:dyDescent="0.25">
      <c r="A986" s="10" t="str">
        <f t="shared" si="46"/>
        <v xml:space="preserve"> </v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 x14ac:dyDescent="0.25">
      <c r="A987" s="10" t="str">
        <f t="shared" si="46"/>
        <v xml:space="preserve"> </v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 x14ac:dyDescent="0.25">
      <c r="A988" s="10" t="str">
        <f t="shared" si="46"/>
        <v xml:space="preserve"> </v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 x14ac:dyDescent="0.25">
      <c r="A989" s="10" t="str">
        <f t="shared" si="46"/>
        <v xml:space="preserve"> </v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 x14ac:dyDescent="0.25">
      <c r="A990" s="10" t="str">
        <f t="shared" si="46"/>
        <v xml:space="preserve"> </v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 x14ac:dyDescent="0.25">
      <c r="A991" s="10" t="str">
        <f t="shared" si="46"/>
        <v xml:space="preserve"> </v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 x14ac:dyDescent="0.25">
      <c r="A992" s="10" t="str">
        <f t="shared" si="46"/>
        <v xml:space="preserve"> </v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 x14ac:dyDescent="0.25">
      <c r="A993" s="10" t="str">
        <f t="shared" si="46"/>
        <v xml:space="preserve"> </v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 x14ac:dyDescent="0.25">
      <c r="A994" s="10" t="str">
        <f t="shared" si="46"/>
        <v xml:space="preserve"> </v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 x14ac:dyDescent="0.25">
      <c r="A995" s="10" t="str">
        <f t="shared" si="46"/>
        <v xml:space="preserve"> </v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 x14ac:dyDescent="0.25">
      <c r="A996" s="10" t="str">
        <f t="shared" si="46"/>
        <v xml:space="preserve"> </v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 x14ac:dyDescent="0.25">
      <c r="A997" s="10" t="str">
        <f t="shared" si="46"/>
        <v xml:space="preserve"> </v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 x14ac:dyDescent="0.25">
      <c r="A998" s="10" t="str">
        <f t="shared" si="46"/>
        <v xml:space="preserve"> </v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 x14ac:dyDescent="0.25">
      <c r="A999" s="10" t="str">
        <f t="shared" si="46"/>
        <v xml:space="preserve"> </v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 x14ac:dyDescent="0.25">
      <c r="A1000" s="10" t="str">
        <f t="shared" si="46"/>
        <v xml:space="preserve"> </v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 x14ac:dyDescent="0.25">
      <c r="A1001" s="10" t="str">
        <f t="shared" si="46"/>
        <v xml:space="preserve"> </v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 x14ac:dyDescent="0.25">
      <c r="A1002" s="10" t="str">
        <f t="shared" ref="A1002:A1065" si="49">B1002&amp;" "&amp;IF(C1002="",C1001,C1002)</f>
        <v xml:space="preserve"> </v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 x14ac:dyDescent="0.25">
      <c r="A1003" s="10" t="str">
        <f t="shared" si="49"/>
        <v xml:space="preserve"> </v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 x14ac:dyDescent="0.25">
      <c r="A1004" s="10" t="str">
        <f t="shared" si="49"/>
        <v xml:space="preserve"> </v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 x14ac:dyDescent="0.25">
      <c r="A1005" s="10" t="str">
        <f t="shared" si="49"/>
        <v xml:space="preserve"> </v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 x14ac:dyDescent="0.25">
      <c r="A1006" s="10" t="str">
        <f t="shared" si="49"/>
        <v xml:space="preserve"> </v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 x14ac:dyDescent="0.25">
      <c r="A1007" s="10" t="str">
        <f t="shared" si="49"/>
        <v xml:space="preserve"> </v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 x14ac:dyDescent="0.25">
      <c r="A1008" s="10" t="str">
        <f t="shared" si="49"/>
        <v xml:space="preserve"> </v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 x14ac:dyDescent="0.25">
      <c r="A1009" s="10" t="str">
        <f t="shared" si="49"/>
        <v xml:space="preserve"> </v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 x14ac:dyDescent="0.25">
      <c r="A1010" s="10" t="str">
        <f t="shared" si="49"/>
        <v xml:space="preserve"> </v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 x14ac:dyDescent="0.25">
      <c r="A1011" s="10" t="str">
        <f t="shared" si="49"/>
        <v xml:space="preserve"> </v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 x14ac:dyDescent="0.25">
      <c r="A1012" s="10" t="str">
        <f t="shared" si="49"/>
        <v xml:space="preserve"> </v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 x14ac:dyDescent="0.25">
      <c r="A1013" s="10" t="str">
        <f t="shared" si="49"/>
        <v xml:space="preserve"> </v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 x14ac:dyDescent="0.25">
      <c r="A1014" s="10" t="str">
        <f t="shared" si="49"/>
        <v xml:space="preserve"> </v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 x14ac:dyDescent="0.25">
      <c r="A1015" s="10" t="str">
        <f t="shared" si="49"/>
        <v xml:space="preserve"> </v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 x14ac:dyDescent="0.25">
      <c r="A1016" s="10" t="str">
        <f t="shared" si="49"/>
        <v xml:space="preserve"> </v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 x14ac:dyDescent="0.25">
      <c r="A1017" s="10" t="str">
        <f t="shared" si="49"/>
        <v xml:space="preserve"> </v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 x14ac:dyDescent="0.25">
      <c r="A1018" s="10" t="str">
        <f t="shared" si="49"/>
        <v xml:space="preserve"> </v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 x14ac:dyDescent="0.25">
      <c r="A1019" s="10" t="str">
        <f t="shared" si="49"/>
        <v xml:space="preserve"> </v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 x14ac:dyDescent="0.25">
      <c r="A1020" s="10" t="str">
        <f t="shared" si="49"/>
        <v xml:space="preserve"> </v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 x14ac:dyDescent="0.25">
      <c r="A1021" s="10" t="str">
        <f t="shared" si="49"/>
        <v xml:space="preserve"> </v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 x14ac:dyDescent="0.25">
      <c r="A1022" s="10" t="str">
        <f t="shared" si="49"/>
        <v xml:space="preserve"> </v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 x14ac:dyDescent="0.25">
      <c r="A1023" s="10" t="str">
        <f t="shared" si="49"/>
        <v xml:space="preserve"> </v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 x14ac:dyDescent="0.25">
      <c r="A1024" s="10" t="str">
        <f t="shared" si="49"/>
        <v xml:space="preserve"> </v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 x14ac:dyDescent="0.25">
      <c r="A1025" s="10" t="str">
        <f t="shared" si="49"/>
        <v xml:space="preserve"> </v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 x14ac:dyDescent="0.25">
      <c r="A1026" s="10" t="str">
        <f t="shared" si="49"/>
        <v xml:space="preserve"> </v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 x14ac:dyDescent="0.25">
      <c r="A1027" s="10" t="str">
        <f t="shared" si="49"/>
        <v xml:space="preserve"> </v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 x14ac:dyDescent="0.25">
      <c r="A1028" s="10" t="str">
        <f t="shared" si="49"/>
        <v xml:space="preserve"> </v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 x14ac:dyDescent="0.25">
      <c r="A1029" s="10" t="str">
        <f t="shared" si="49"/>
        <v xml:space="preserve"> </v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 x14ac:dyDescent="0.25">
      <c r="A1030" s="10" t="str">
        <f t="shared" si="49"/>
        <v xml:space="preserve"> </v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 x14ac:dyDescent="0.25">
      <c r="A1031" s="10" t="str">
        <f t="shared" si="49"/>
        <v xml:space="preserve"> </v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 x14ac:dyDescent="0.25">
      <c r="A1032" s="10" t="str">
        <f t="shared" si="49"/>
        <v xml:space="preserve"> </v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 x14ac:dyDescent="0.25">
      <c r="A1033" s="10" t="str">
        <f t="shared" si="49"/>
        <v xml:space="preserve"> </v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 x14ac:dyDescent="0.25">
      <c r="A1034" s="10" t="str">
        <f t="shared" si="49"/>
        <v xml:space="preserve"> </v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 x14ac:dyDescent="0.25">
      <c r="A1035" s="10" t="str">
        <f t="shared" si="49"/>
        <v xml:space="preserve"> </v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 x14ac:dyDescent="0.25">
      <c r="A1036" s="10" t="str">
        <f t="shared" si="49"/>
        <v xml:space="preserve"> </v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 x14ac:dyDescent="0.25">
      <c r="A1037" s="10" t="str">
        <f t="shared" si="49"/>
        <v xml:space="preserve"> </v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 x14ac:dyDescent="0.25">
      <c r="A1038" s="10" t="str">
        <f t="shared" si="49"/>
        <v xml:space="preserve"> </v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 x14ac:dyDescent="0.25">
      <c r="A1039" s="10" t="str">
        <f t="shared" si="49"/>
        <v xml:space="preserve"> </v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 x14ac:dyDescent="0.25">
      <c r="A1040" s="10" t="str">
        <f t="shared" si="49"/>
        <v xml:space="preserve"> </v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 x14ac:dyDescent="0.25">
      <c r="A1041" s="10" t="str">
        <f t="shared" si="49"/>
        <v xml:space="preserve"> </v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 x14ac:dyDescent="0.25">
      <c r="A1042" s="10" t="str">
        <f t="shared" si="49"/>
        <v xml:space="preserve"> </v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 x14ac:dyDescent="0.25">
      <c r="A1043" s="10" t="str">
        <f t="shared" si="49"/>
        <v xml:space="preserve"> </v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 x14ac:dyDescent="0.25">
      <c r="A1044" s="10" t="str">
        <f t="shared" si="49"/>
        <v xml:space="preserve"> </v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 x14ac:dyDescent="0.25">
      <c r="A1045" s="10" t="str">
        <f t="shared" si="49"/>
        <v xml:space="preserve"> </v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 x14ac:dyDescent="0.25">
      <c r="A1046" s="10" t="str">
        <f t="shared" si="49"/>
        <v xml:space="preserve"> </v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 x14ac:dyDescent="0.25">
      <c r="A1047" s="10" t="str">
        <f t="shared" si="49"/>
        <v xml:space="preserve"> </v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 x14ac:dyDescent="0.25">
      <c r="A1048" s="10" t="str">
        <f t="shared" si="49"/>
        <v xml:space="preserve"> </v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 x14ac:dyDescent="0.25">
      <c r="A1049" s="10" t="str">
        <f t="shared" si="49"/>
        <v xml:space="preserve"> </v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 x14ac:dyDescent="0.25">
      <c r="A1050" s="10" t="str">
        <f t="shared" si="49"/>
        <v xml:space="preserve"> </v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 x14ac:dyDescent="0.25">
      <c r="A1051" s="10" t="str">
        <f t="shared" si="49"/>
        <v xml:space="preserve"> </v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 x14ac:dyDescent="0.25">
      <c r="A1052" s="10" t="str">
        <f t="shared" si="49"/>
        <v xml:space="preserve"> </v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 x14ac:dyDescent="0.25">
      <c r="A1053" s="10" t="str">
        <f t="shared" si="49"/>
        <v xml:space="preserve"> </v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 x14ac:dyDescent="0.25">
      <c r="A1054" s="10" t="str">
        <f t="shared" si="49"/>
        <v xml:space="preserve"> </v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 x14ac:dyDescent="0.25">
      <c r="A1055" s="10" t="str">
        <f t="shared" si="49"/>
        <v xml:space="preserve"> </v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 x14ac:dyDescent="0.25">
      <c r="A1056" s="10" t="str">
        <f t="shared" si="49"/>
        <v xml:space="preserve"> </v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 x14ac:dyDescent="0.25">
      <c r="A1057" s="10" t="str">
        <f t="shared" si="49"/>
        <v xml:space="preserve"> </v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 x14ac:dyDescent="0.25">
      <c r="A1058" s="10" t="str">
        <f t="shared" si="49"/>
        <v xml:space="preserve"> </v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 x14ac:dyDescent="0.25">
      <c r="A1059" s="10" t="str">
        <f t="shared" si="49"/>
        <v xml:space="preserve"> </v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 x14ac:dyDescent="0.25">
      <c r="A1060" s="10" t="str">
        <f t="shared" si="49"/>
        <v xml:space="preserve"> </v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 x14ac:dyDescent="0.25">
      <c r="A1061" s="10" t="str">
        <f t="shared" si="49"/>
        <v xml:space="preserve"> </v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 x14ac:dyDescent="0.25">
      <c r="A1062" s="10" t="str">
        <f t="shared" si="49"/>
        <v xml:space="preserve"> </v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 x14ac:dyDescent="0.25">
      <c r="A1063" s="10" t="str">
        <f t="shared" si="49"/>
        <v xml:space="preserve"> </v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 x14ac:dyDescent="0.25">
      <c r="A1064" s="10" t="str">
        <f t="shared" si="49"/>
        <v xml:space="preserve"> </v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 x14ac:dyDescent="0.25">
      <c r="A1065" s="10" t="str">
        <f t="shared" si="49"/>
        <v xml:space="preserve"> </v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 x14ac:dyDescent="0.25">
      <c r="A1066" s="10" t="str">
        <f t="shared" ref="A1066:A1129" si="52">B1066&amp;" "&amp;IF(C1066="",C1065,C1066)</f>
        <v xml:space="preserve"> </v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 x14ac:dyDescent="0.25">
      <c r="A1067" s="10" t="str">
        <f t="shared" si="52"/>
        <v xml:space="preserve"> </v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 x14ac:dyDescent="0.25">
      <c r="A1068" s="10" t="str">
        <f t="shared" si="52"/>
        <v xml:space="preserve"> </v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 x14ac:dyDescent="0.25">
      <c r="A1069" s="10" t="str">
        <f t="shared" si="52"/>
        <v xml:space="preserve"> </v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 x14ac:dyDescent="0.25">
      <c r="A1070" s="10" t="str">
        <f t="shared" si="52"/>
        <v xml:space="preserve"> </v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 x14ac:dyDescent="0.25">
      <c r="A1071" s="10" t="str">
        <f t="shared" si="52"/>
        <v xml:space="preserve"> </v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 x14ac:dyDescent="0.25">
      <c r="A1072" s="10" t="str">
        <f t="shared" si="52"/>
        <v xml:space="preserve"> </v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 x14ac:dyDescent="0.25">
      <c r="A1073" s="10" t="str">
        <f t="shared" si="52"/>
        <v xml:space="preserve"> </v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 x14ac:dyDescent="0.25">
      <c r="A1074" s="10" t="str">
        <f t="shared" si="52"/>
        <v xml:space="preserve"> </v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 x14ac:dyDescent="0.25">
      <c r="A1075" s="10" t="str">
        <f t="shared" si="52"/>
        <v xml:space="preserve"> </v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 x14ac:dyDescent="0.25">
      <c r="A1076" s="10" t="str">
        <f t="shared" si="52"/>
        <v xml:space="preserve"> </v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 x14ac:dyDescent="0.25">
      <c r="A1077" s="10" t="str">
        <f t="shared" si="52"/>
        <v xml:space="preserve"> </v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 x14ac:dyDescent="0.25">
      <c r="A1078" s="10" t="str">
        <f t="shared" si="52"/>
        <v xml:space="preserve"> </v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 x14ac:dyDescent="0.25">
      <c r="A1079" s="10" t="str">
        <f t="shared" si="52"/>
        <v xml:space="preserve"> </v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 x14ac:dyDescent="0.25">
      <c r="A1080" s="10" t="str">
        <f t="shared" si="52"/>
        <v xml:space="preserve"> </v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 x14ac:dyDescent="0.25">
      <c r="A1081" s="10" t="str">
        <f t="shared" si="52"/>
        <v xml:space="preserve"> </v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 x14ac:dyDescent="0.25">
      <c r="A1082" s="10" t="str">
        <f t="shared" si="52"/>
        <v xml:space="preserve"> </v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 x14ac:dyDescent="0.25">
      <c r="A1083" s="10" t="str">
        <f t="shared" si="52"/>
        <v xml:space="preserve"> </v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 x14ac:dyDescent="0.25">
      <c r="A1084" s="10" t="str">
        <f t="shared" si="52"/>
        <v xml:space="preserve"> </v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 x14ac:dyDescent="0.25">
      <c r="A1085" s="10" t="str">
        <f t="shared" si="52"/>
        <v xml:space="preserve"> </v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 x14ac:dyDescent="0.25">
      <c r="A1086" s="10" t="str">
        <f t="shared" si="52"/>
        <v xml:space="preserve"> </v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 x14ac:dyDescent="0.25">
      <c r="A1087" s="10" t="str">
        <f t="shared" si="52"/>
        <v xml:space="preserve"> </v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 x14ac:dyDescent="0.25">
      <c r="A1088" s="10" t="str">
        <f t="shared" si="52"/>
        <v xml:space="preserve"> </v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 x14ac:dyDescent="0.25">
      <c r="A1089" s="10" t="str">
        <f t="shared" si="52"/>
        <v xml:space="preserve"> </v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 x14ac:dyDescent="0.25">
      <c r="A1090" s="10" t="str">
        <f t="shared" si="52"/>
        <v xml:space="preserve"> </v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 x14ac:dyDescent="0.25">
      <c r="A1091" s="10" t="str">
        <f t="shared" si="52"/>
        <v xml:space="preserve"> </v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 x14ac:dyDescent="0.25">
      <c r="A1092" s="10" t="str">
        <f t="shared" si="52"/>
        <v xml:space="preserve"> </v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 x14ac:dyDescent="0.25">
      <c r="A1093" s="10" t="str">
        <f t="shared" si="52"/>
        <v xml:space="preserve"> </v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 x14ac:dyDescent="0.25">
      <c r="A1094" s="10" t="str">
        <f t="shared" si="52"/>
        <v xml:space="preserve"> </v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 x14ac:dyDescent="0.25">
      <c r="A1095" s="10" t="str">
        <f t="shared" si="52"/>
        <v xml:space="preserve"> </v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 x14ac:dyDescent="0.25">
      <c r="A1096" s="10" t="str">
        <f t="shared" si="52"/>
        <v xml:space="preserve"> </v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 x14ac:dyDescent="0.25">
      <c r="A1097" s="10" t="str">
        <f t="shared" si="52"/>
        <v xml:space="preserve"> </v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 x14ac:dyDescent="0.25">
      <c r="A1098" s="10" t="str">
        <f t="shared" si="52"/>
        <v xml:space="preserve"> </v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 x14ac:dyDescent="0.25">
      <c r="A1099" s="10" t="str">
        <f t="shared" si="52"/>
        <v xml:space="preserve"> </v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 x14ac:dyDescent="0.25">
      <c r="A1100" s="10" t="str">
        <f t="shared" si="52"/>
        <v xml:space="preserve"> </v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 x14ac:dyDescent="0.25">
      <c r="A1101" s="10" t="str">
        <f t="shared" si="52"/>
        <v xml:space="preserve"> </v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 x14ac:dyDescent="0.25">
      <c r="A1102" s="10" t="str">
        <f t="shared" si="52"/>
        <v xml:space="preserve"> </v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 x14ac:dyDescent="0.25">
      <c r="A1103" s="10" t="str">
        <f t="shared" si="52"/>
        <v xml:space="preserve"> </v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 x14ac:dyDescent="0.25">
      <c r="A1104" s="10" t="str">
        <f t="shared" si="52"/>
        <v xml:space="preserve"> </v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 x14ac:dyDescent="0.25">
      <c r="A1105" s="10" t="str">
        <f t="shared" si="52"/>
        <v xml:space="preserve"> </v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 x14ac:dyDescent="0.25">
      <c r="A1106" s="10" t="str">
        <f t="shared" si="52"/>
        <v xml:space="preserve"> </v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 x14ac:dyDescent="0.25">
      <c r="A1107" s="10" t="str">
        <f t="shared" si="52"/>
        <v xml:space="preserve"> </v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 x14ac:dyDescent="0.25">
      <c r="A1108" s="10" t="str">
        <f t="shared" si="52"/>
        <v xml:space="preserve"> </v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 x14ac:dyDescent="0.25">
      <c r="A1109" s="10" t="str">
        <f t="shared" si="52"/>
        <v xml:space="preserve"> </v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 x14ac:dyDescent="0.25">
      <c r="A1110" s="10" t="str">
        <f t="shared" si="52"/>
        <v xml:space="preserve"> </v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 x14ac:dyDescent="0.25">
      <c r="A1111" s="10" t="str">
        <f t="shared" si="52"/>
        <v xml:space="preserve"> </v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 x14ac:dyDescent="0.25">
      <c r="A1112" s="10" t="str">
        <f t="shared" si="52"/>
        <v xml:space="preserve"> </v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 x14ac:dyDescent="0.25">
      <c r="A1113" s="10" t="str">
        <f t="shared" si="52"/>
        <v xml:space="preserve"> </v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 x14ac:dyDescent="0.25">
      <c r="A1114" s="10" t="str">
        <f t="shared" si="52"/>
        <v xml:space="preserve"> </v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 x14ac:dyDescent="0.25">
      <c r="A1115" s="10" t="str">
        <f t="shared" si="52"/>
        <v xml:space="preserve"> </v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 x14ac:dyDescent="0.25">
      <c r="A1116" s="10" t="str">
        <f t="shared" si="52"/>
        <v xml:space="preserve"> </v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 x14ac:dyDescent="0.25">
      <c r="A1117" s="10" t="str">
        <f t="shared" si="52"/>
        <v xml:space="preserve"> </v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 x14ac:dyDescent="0.25">
      <c r="A1118" s="10" t="str">
        <f t="shared" si="52"/>
        <v xml:space="preserve"> </v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 x14ac:dyDescent="0.25">
      <c r="A1119" s="10" t="str">
        <f t="shared" si="52"/>
        <v xml:space="preserve"> </v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 x14ac:dyDescent="0.25">
      <c r="A1120" s="10" t="str">
        <f t="shared" si="52"/>
        <v xml:space="preserve"> </v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 x14ac:dyDescent="0.25">
      <c r="A1121" s="10" t="str">
        <f t="shared" si="52"/>
        <v xml:space="preserve"> </v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 x14ac:dyDescent="0.25">
      <c r="A1122" s="10" t="str">
        <f t="shared" si="52"/>
        <v xml:space="preserve"> </v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 x14ac:dyDescent="0.25">
      <c r="A1123" s="10" t="str">
        <f t="shared" si="52"/>
        <v xml:space="preserve"> </v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 x14ac:dyDescent="0.25">
      <c r="A1124" s="10" t="str">
        <f t="shared" si="52"/>
        <v xml:space="preserve"> </v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 x14ac:dyDescent="0.25">
      <c r="A1125" s="10" t="str">
        <f t="shared" si="52"/>
        <v xml:space="preserve"> </v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 x14ac:dyDescent="0.25">
      <c r="A1126" s="10" t="str">
        <f t="shared" si="52"/>
        <v xml:space="preserve"> </v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 x14ac:dyDescent="0.25">
      <c r="A1127" s="10" t="str">
        <f t="shared" si="52"/>
        <v xml:space="preserve"> </v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 x14ac:dyDescent="0.25">
      <c r="A1128" s="10" t="str">
        <f t="shared" si="52"/>
        <v xml:space="preserve"> </v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 x14ac:dyDescent="0.25">
      <c r="A1129" s="10" t="str">
        <f t="shared" si="52"/>
        <v xml:space="preserve"> </v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 x14ac:dyDescent="0.25">
      <c r="A1130" s="10" t="str">
        <f t="shared" ref="A1130:A1193" si="55">B1130&amp;" "&amp;IF(C1130="",C1129,C1130)</f>
        <v xml:space="preserve"> </v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 x14ac:dyDescent="0.25">
      <c r="A1131" s="10" t="str">
        <f t="shared" si="55"/>
        <v xml:space="preserve"> </v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 x14ac:dyDescent="0.25">
      <c r="A1132" s="10" t="str">
        <f t="shared" si="55"/>
        <v xml:space="preserve"> </v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 x14ac:dyDescent="0.25">
      <c r="A1133" s="10" t="str">
        <f t="shared" si="55"/>
        <v xml:space="preserve"> </v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 x14ac:dyDescent="0.25">
      <c r="A1134" s="10" t="str">
        <f t="shared" si="55"/>
        <v xml:space="preserve"> </v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 x14ac:dyDescent="0.25">
      <c r="A1135" s="10" t="str">
        <f t="shared" si="55"/>
        <v xml:space="preserve"> </v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 x14ac:dyDescent="0.25">
      <c r="A1136" s="10" t="str">
        <f t="shared" si="55"/>
        <v xml:space="preserve"> </v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 x14ac:dyDescent="0.25">
      <c r="A1137" s="10" t="str">
        <f t="shared" si="55"/>
        <v xml:space="preserve"> </v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 x14ac:dyDescent="0.25">
      <c r="A1138" s="10" t="str">
        <f t="shared" si="55"/>
        <v xml:space="preserve"> </v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 x14ac:dyDescent="0.25">
      <c r="A1139" s="10" t="str">
        <f t="shared" si="55"/>
        <v xml:space="preserve"> </v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 x14ac:dyDescent="0.25">
      <c r="A1140" s="10" t="str">
        <f t="shared" si="55"/>
        <v xml:space="preserve"> </v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 x14ac:dyDescent="0.25">
      <c r="A1141" s="10" t="str">
        <f t="shared" si="55"/>
        <v xml:space="preserve"> </v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 x14ac:dyDescent="0.25">
      <c r="A1142" s="10" t="str">
        <f t="shared" si="55"/>
        <v xml:space="preserve"> </v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 x14ac:dyDescent="0.25">
      <c r="A1143" s="10" t="str">
        <f t="shared" si="55"/>
        <v xml:space="preserve"> </v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 x14ac:dyDescent="0.25">
      <c r="A1144" s="10" t="str">
        <f t="shared" si="55"/>
        <v xml:space="preserve"> </v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 x14ac:dyDescent="0.25">
      <c r="A1145" s="10" t="str">
        <f t="shared" si="55"/>
        <v xml:space="preserve"> </v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 x14ac:dyDescent="0.25">
      <c r="A1146" s="10" t="str">
        <f t="shared" si="55"/>
        <v xml:space="preserve"> </v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 x14ac:dyDescent="0.25">
      <c r="A1147" s="10" t="str">
        <f t="shared" si="55"/>
        <v xml:space="preserve"> </v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 x14ac:dyDescent="0.25">
      <c r="A1148" s="10" t="str">
        <f t="shared" si="55"/>
        <v xml:space="preserve"> </v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 x14ac:dyDescent="0.25">
      <c r="A1149" s="10" t="str">
        <f t="shared" si="55"/>
        <v xml:space="preserve"> </v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 x14ac:dyDescent="0.25">
      <c r="A1150" s="10" t="str">
        <f t="shared" si="55"/>
        <v xml:space="preserve"> </v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 x14ac:dyDescent="0.25">
      <c r="A1151" s="10" t="str">
        <f t="shared" si="55"/>
        <v xml:space="preserve"> </v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 x14ac:dyDescent="0.25">
      <c r="A1152" s="10" t="str">
        <f t="shared" si="55"/>
        <v xml:space="preserve"> </v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 x14ac:dyDescent="0.25">
      <c r="A1153" s="10" t="str">
        <f t="shared" si="55"/>
        <v xml:space="preserve"> </v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 x14ac:dyDescent="0.25">
      <c r="A1154" s="10" t="str">
        <f t="shared" si="55"/>
        <v xml:space="preserve"> </v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 x14ac:dyDescent="0.25">
      <c r="A1155" s="10" t="str">
        <f t="shared" si="55"/>
        <v xml:space="preserve"> </v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 x14ac:dyDescent="0.25">
      <c r="A1156" s="10" t="str">
        <f t="shared" si="55"/>
        <v xml:space="preserve"> </v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 x14ac:dyDescent="0.25">
      <c r="A1157" s="10" t="str">
        <f t="shared" si="55"/>
        <v xml:space="preserve"> </v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 x14ac:dyDescent="0.25">
      <c r="A1158" s="10" t="str">
        <f t="shared" si="55"/>
        <v xml:space="preserve"> </v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 x14ac:dyDescent="0.25">
      <c r="A1159" s="10" t="str">
        <f t="shared" si="55"/>
        <v xml:space="preserve"> </v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 x14ac:dyDescent="0.25">
      <c r="A1160" s="10" t="str">
        <f t="shared" si="55"/>
        <v xml:space="preserve"> </v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 x14ac:dyDescent="0.25">
      <c r="A1161" s="10" t="str">
        <f t="shared" si="55"/>
        <v xml:space="preserve"> </v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 x14ac:dyDescent="0.25">
      <c r="A1162" s="10" t="str">
        <f t="shared" si="55"/>
        <v xml:space="preserve"> </v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 x14ac:dyDescent="0.25">
      <c r="A1163" s="10" t="str">
        <f t="shared" si="55"/>
        <v xml:space="preserve"> </v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 x14ac:dyDescent="0.25">
      <c r="A1164" s="10" t="str">
        <f t="shared" si="55"/>
        <v xml:space="preserve"> </v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 x14ac:dyDescent="0.25">
      <c r="A1165" s="10" t="str">
        <f t="shared" si="55"/>
        <v xml:space="preserve"> </v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 x14ac:dyDescent="0.25">
      <c r="A1166" s="10" t="str">
        <f t="shared" si="55"/>
        <v xml:space="preserve"> </v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 x14ac:dyDescent="0.25">
      <c r="A1167" s="10" t="str">
        <f t="shared" si="55"/>
        <v xml:space="preserve"> </v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 x14ac:dyDescent="0.25">
      <c r="A1168" s="10" t="str">
        <f t="shared" si="55"/>
        <v xml:space="preserve"> </v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 x14ac:dyDescent="0.25">
      <c r="A1169" s="10" t="str">
        <f t="shared" si="55"/>
        <v xml:space="preserve"> </v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 x14ac:dyDescent="0.25">
      <c r="A1170" s="10" t="str">
        <f t="shared" si="55"/>
        <v xml:space="preserve"> </v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 x14ac:dyDescent="0.25">
      <c r="A1171" s="10" t="str">
        <f t="shared" si="55"/>
        <v xml:space="preserve"> </v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 x14ac:dyDescent="0.25">
      <c r="A1172" s="10" t="str">
        <f t="shared" si="55"/>
        <v xml:space="preserve"> </v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 x14ac:dyDescent="0.25">
      <c r="A1173" s="10" t="str">
        <f t="shared" si="55"/>
        <v xml:space="preserve"> </v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 x14ac:dyDescent="0.25">
      <c r="A1174" s="10" t="str">
        <f t="shared" si="55"/>
        <v xml:space="preserve"> </v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 x14ac:dyDescent="0.25">
      <c r="A1175" s="10" t="str">
        <f t="shared" si="55"/>
        <v xml:space="preserve"> </v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 x14ac:dyDescent="0.25">
      <c r="A1176" s="10" t="str">
        <f t="shared" si="55"/>
        <v xml:space="preserve"> </v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 x14ac:dyDescent="0.25">
      <c r="A1177" s="10" t="str">
        <f t="shared" si="55"/>
        <v xml:space="preserve"> </v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 x14ac:dyDescent="0.25">
      <c r="A1178" s="10" t="str">
        <f t="shared" si="55"/>
        <v xml:space="preserve"> </v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 x14ac:dyDescent="0.25">
      <c r="A1179" s="10" t="str">
        <f t="shared" si="55"/>
        <v xml:space="preserve"> </v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 x14ac:dyDescent="0.25">
      <c r="A1180" s="10" t="str">
        <f t="shared" si="55"/>
        <v xml:space="preserve"> </v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 x14ac:dyDescent="0.25">
      <c r="A1181" s="10" t="str">
        <f t="shared" si="55"/>
        <v xml:space="preserve"> </v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 x14ac:dyDescent="0.25">
      <c r="A1182" s="10" t="str">
        <f t="shared" si="55"/>
        <v xml:space="preserve"> </v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 x14ac:dyDescent="0.25">
      <c r="A1183" s="10" t="str">
        <f t="shared" si="55"/>
        <v xml:space="preserve"> </v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 x14ac:dyDescent="0.25">
      <c r="A1184" s="10" t="str">
        <f t="shared" si="55"/>
        <v xml:space="preserve"> </v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 x14ac:dyDescent="0.25">
      <c r="A1185" s="10" t="str">
        <f t="shared" si="55"/>
        <v xml:space="preserve"> </v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 x14ac:dyDescent="0.25">
      <c r="A1186" s="10" t="str">
        <f t="shared" si="55"/>
        <v xml:space="preserve"> </v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 x14ac:dyDescent="0.25">
      <c r="A1187" s="10" t="str">
        <f t="shared" si="55"/>
        <v xml:space="preserve"> </v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 x14ac:dyDescent="0.25">
      <c r="A1188" s="10" t="str">
        <f t="shared" si="55"/>
        <v xml:space="preserve"> </v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 x14ac:dyDescent="0.25">
      <c r="A1189" s="10" t="str">
        <f t="shared" si="55"/>
        <v xml:space="preserve"> </v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 x14ac:dyDescent="0.25">
      <c r="A1190" s="10" t="str">
        <f t="shared" si="55"/>
        <v xml:space="preserve"> </v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 x14ac:dyDescent="0.25">
      <c r="A1191" s="10" t="str">
        <f t="shared" si="55"/>
        <v xml:space="preserve"> </v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 x14ac:dyDescent="0.25">
      <c r="A1192" s="10" t="str">
        <f t="shared" si="55"/>
        <v xml:space="preserve"> </v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 x14ac:dyDescent="0.25">
      <c r="A1193" s="10" t="str">
        <f t="shared" si="55"/>
        <v xml:space="preserve"> </v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 x14ac:dyDescent="0.25">
      <c r="A1194" s="10" t="str">
        <f t="shared" ref="A1194:A1257" si="58">B1194&amp;" "&amp;IF(C1194="",C1193,C1194)</f>
        <v xml:space="preserve"> </v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 x14ac:dyDescent="0.25">
      <c r="A1195" s="10" t="str">
        <f t="shared" si="58"/>
        <v xml:space="preserve"> </v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 x14ac:dyDescent="0.25">
      <c r="A1196" s="10" t="str">
        <f t="shared" si="58"/>
        <v xml:space="preserve"> </v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 x14ac:dyDescent="0.25">
      <c r="A1197" s="10" t="str">
        <f t="shared" si="58"/>
        <v xml:space="preserve"> </v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 x14ac:dyDescent="0.25">
      <c r="A1198" s="10" t="str">
        <f t="shared" si="58"/>
        <v xml:space="preserve"> </v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 x14ac:dyDescent="0.25">
      <c r="A1199" s="10" t="str">
        <f t="shared" si="58"/>
        <v xml:space="preserve"> </v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 x14ac:dyDescent="0.25">
      <c r="A1200" s="10" t="str">
        <f t="shared" si="58"/>
        <v xml:space="preserve"> </v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 x14ac:dyDescent="0.25">
      <c r="A1201" s="10" t="str">
        <f t="shared" si="58"/>
        <v xml:space="preserve"> </v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 x14ac:dyDescent="0.25">
      <c r="A1202" s="10" t="str">
        <f t="shared" si="58"/>
        <v xml:space="preserve"> </v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 x14ac:dyDescent="0.25">
      <c r="A1203" s="10" t="str">
        <f t="shared" si="58"/>
        <v xml:space="preserve"> </v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 x14ac:dyDescent="0.25">
      <c r="A1204" s="10" t="str">
        <f t="shared" si="58"/>
        <v xml:space="preserve"> </v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 x14ac:dyDescent="0.25">
      <c r="A1205" s="10" t="str">
        <f t="shared" si="58"/>
        <v xml:space="preserve"> </v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 x14ac:dyDescent="0.25">
      <c r="A1206" s="10" t="str">
        <f t="shared" si="58"/>
        <v xml:space="preserve"> </v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 x14ac:dyDescent="0.25">
      <c r="A1207" s="10" t="str">
        <f t="shared" si="58"/>
        <v xml:space="preserve"> </v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 x14ac:dyDescent="0.25">
      <c r="A1208" s="10" t="str">
        <f t="shared" si="58"/>
        <v xml:space="preserve"> </v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 x14ac:dyDescent="0.25">
      <c r="A1209" s="10" t="str">
        <f t="shared" si="58"/>
        <v xml:space="preserve"> </v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 x14ac:dyDescent="0.25">
      <c r="A1210" s="10" t="str">
        <f t="shared" si="58"/>
        <v xml:space="preserve"> </v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 x14ac:dyDescent="0.25">
      <c r="A1211" s="10" t="str">
        <f t="shared" si="58"/>
        <v xml:space="preserve"> </v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 x14ac:dyDescent="0.25">
      <c r="A1212" s="10" t="str">
        <f t="shared" si="58"/>
        <v xml:space="preserve"> </v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 x14ac:dyDescent="0.25">
      <c r="A1213" s="10" t="str">
        <f t="shared" si="58"/>
        <v xml:space="preserve"> </v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 x14ac:dyDescent="0.25">
      <c r="A1214" s="10" t="str">
        <f t="shared" si="58"/>
        <v xml:space="preserve"> </v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 x14ac:dyDescent="0.25">
      <c r="A1215" s="10" t="str">
        <f t="shared" si="58"/>
        <v xml:space="preserve"> </v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 x14ac:dyDescent="0.25">
      <c r="A1216" s="10" t="str">
        <f t="shared" si="58"/>
        <v xml:space="preserve"> </v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 x14ac:dyDescent="0.25">
      <c r="A1217" s="10" t="str">
        <f t="shared" si="58"/>
        <v xml:space="preserve"> </v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 x14ac:dyDescent="0.25">
      <c r="A1218" s="10" t="str">
        <f t="shared" si="58"/>
        <v xml:space="preserve"> </v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 x14ac:dyDescent="0.25">
      <c r="A1219" s="10" t="str">
        <f t="shared" si="58"/>
        <v xml:space="preserve"> </v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 x14ac:dyDescent="0.25">
      <c r="A1220" s="10" t="str">
        <f t="shared" si="58"/>
        <v xml:space="preserve"> </v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 x14ac:dyDescent="0.25">
      <c r="A1221" s="10" t="str">
        <f t="shared" si="58"/>
        <v xml:space="preserve"> </v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 x14ac:dyDescent="0.25">
      <c r="A1222" s="10" t="str">
        <f t="shared" si="58"/>
        <v xml:space="preserve"> </v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 x14ac:dyDescent="0.25">
      <c r="A1223" s="10" t="str">
        <f t="shared" si="58"/>
        <v xml:space="preserve"> </v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 x14ac:dyDescent="0.25">
      <c r="A1224" s="10" t="str">
        <f t="shared" si="58"/>
        <v xml:space="preserve"> </v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 x14ac:dyDescent="0.25">
      <c r="A1225" s="10" t="str">
        <f t="shared" si="58"/>
        <v xml:space="preserve"> </v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 x14ac:dyDescent="0.25">
      <c r="A1226" s="10" t="str">
        <f t="shared" si="58"/>
        <v xml:space="preserve"> </v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 x14ac:dyDescent="0.25">
      <c r="A1227" s="10" t="str">
        <f t="shared" si="58"/>
        <v xml:space="preserve"> </v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 x14ac:dyDescent="0.25">
      <c r="A1228" s="10" t="str">
        <f t="shared" si="58"/>
        <v xml:space="preserve"> </v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 x14ac:dyDescent="0.25">
      <c r="A1229" s="10" t="str">
        <f t="shared" si="58"/>
        <v xml:space="preserve"> </v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 x14ac:dyDescent="0.25">
      <c r="A1230" s="10" t="str">
        <f t="shared" si="58"/>
        <v xml:space="preserve"> </v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 x14ac:dyDescent="0.25">
      <c r="A1231" s="10" t="str">
        <f t="shared" si="58"/>
        <v xml:space="preserve"> </v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 x14ac:dyDescent="0.25">
      <c r="A1232" s="10" t="str">
        <f t="shared" si="58"/>
        <v xml:space="preserve"> </v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 x14ac:dyDescent="0.25">
      <c r="A1233" s="10" t="str">
        <f t="shared" si="58"/>
        <v xml:space="preserve"> </v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 x14ac:dyDescent="0.25">
      <c r="A1234" s="10" t="str">
        <f t="shared" si="58"/>
        <v xml:space="preserve"> </v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 x14ac:dyDescent="0.25">
      <c r="A1235" s="10" t="str">
        <f t="shared" si="58"/>
        <v xml:space="preserve"> </v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 x14ac:dyDescent="0.25">
      <c r="A1236" s="10" t="str">
        <f t="shared" si="58"/>
        <v xml:space="preserve"> </v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 x14ac:dyDescent="0.25">
      <c r="A1237" s="10" t="str">
        <f t="shared" si="58"/>
        <v xml:space="preserve"> </v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 x14ac:dyDescent="0.25">
      <c r="A1238" s="10" t="str">
        <f t="shared" si="58"/>
        <v xml:space="preserve"> </v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 x14ac:dyDescent="0.25">
      <c r="A1239" s="10" t="str">
        <f t="shared" si="58"/>
        <v xml:space="preserve"> </v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 x14ac:dyDescent="0.25">
      <c r="A1240" s="10" t="str">
        <f t="shared" si="58"/>
        <v xml:space="preserve"> </v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 x14ac:dyDescent="0.25">
      <c r="A1241" s="10" t="str">
        <f t="shared" si="58"/>
        <v xml:space="preserve"> </v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 x14ac:dyDescent="0.25">
      <c r="A1242" s="10" t="str">
        <f t="shared" si="58"/>
        <v xml:space="preserve"> </v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 x14ac:dyDescent="0.25">
      <c r="A1243" s="10" t="str">
        <f t="shared" si="58"/>
        <v xml:space="preserve"> </v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 x14ac:dyDescent="0.25">
      <c r="A1244" s="10" t="str">
        <f t="shared" si="58"/>
        <v xml:space="preserve"> </v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 x14ac:dyDescent="0.25">
      <c r="A1245" s="10" t="str">
        <f t="shared" si="58"/>
        <v xml:space="preserve"> </v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 x14ac:dyDescent="0.25">
      <c r="A1246" s="10" t="str">
        <f t="shared" si="58"/>
        <v xml:space="preserve"> </v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 x14ac:dyDescent="0.25">
      <c r="A1247" s="10" t="str">
        <f t="shared" si="58"/>
        <v xml:space="preserve"> </v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 x14ac:dyDescent="0.25">
      <c r="A1248" s="10" t="str">
        <f t="shared" si="58"/>
        <v xml:space="preserve"> </v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 x14ac:dyDescent="0.25">
      <c r="A1249" s="10" t="str">
        <f t="shared" si="58"/>
        <v xml:space="preserve"> </v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 x14ac:dyDescent="0.25">
      <c r="A1250" s="10" t="str">
        <f t="shared" si="58"/>
        <v xml:space="preserve"> </v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 x14ac:dyDescent="0.25">
      <c r="A1251" s="10" t="str">
        <f t="shared" si="58"/>
        <v xml:space="preserve"> </v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 x14ac:dyDescent="0.25">
      <c r="A1252" s="10" t="str">
        <f t="shared" si="58"/>
        <v xml:space="preserve"> </v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 x14ac:dyDescent="0.25">
      <c r="A1253" s="10" t="str">
        <f t="shared" si="58"/>
        <v xml:space="preserve"> </v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 x14ac:dyDescent="0.25">
      <c r="A1254" s="10" t="str">
        <f t="shared" si="58"/>
        <v xml:space="preserve"> </v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 x14ac:dyDescent="0.25">
      <c r="A1255" s="10" t="str">
        <f t="shared" si="58"/>
        <v xml:space="preserve"> </v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 x14ac:dyDescent="0.25">
      <c r="A1256" s="10" t="str">
        <f t="shared" si="58"/>
        <v xml:space="preserve"> </v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 x14ac:dyDescent="0.25">
      <c r="A1257" s="10" t="str">
        <f t="shared" si="58"/>
        <v xml:space="preserve"> </v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 x14ac:dyDescent="0.25">
      <c r="A1258" s="10" t="str">
        <f t="shared" ref="A1258:A1321" si="61">B1258&amp;" "&amp;IF(C1258="",C1257,C1258)</f>
        <v xml:space="preserve"> </v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 x14ac:dyDescent="0.25">
      <c r="A1259" s="10" t="str">
        <f t="shared" si="61"/>
        <v xml:space="preserve"> </v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 x14ac:dyDescent="0.25">
      <c r="A1260" s="10" t="str">
        <f t="shared" si="61"/>
        <v xml:space="preserve"> </v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 x14ac:dyDescent="0.25">
      <c r="A1261" s="10" t="str">
        <f t="shared" si="61"/>
        <v xml:space="preserve"> </v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 x14ac:dyDescent="0.25">
      <c r="A1262" s="10" t="str">
        <f t="shared" si="61"/>
        <v xml:space="preserve"> </v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 x14ac:dyDescent="0.25">
      <c r="A1263" s="10" t="str">
        <f t="shared" si="61"/>
        <v xml:space="preserve"> </v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 x14ac:dyDescent="0.25">
      <c r="A1264" s="10" t="str">
        <f t="shared" si="61"/>
        <v xml:space="preserve"> </v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 x14ac:dyDescent="0.25">
      <c r="A1265" s="10" t="str">
        <f t="shared" si="61"/>
        <v xml:space="preserve"> </v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 x14ac:dyDescent="0.25">
      <c r="A1266" s="10" t="str">
        <f t="shared" si="61"/>
        <v xml:space="preserve"> </v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 x14ac:dyDescent="0.25">
      <c r="A1267" s="10" t="str">
        <f t="shared" si="61"/>
        <v xml:space="preserve"> </v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 x14ac:dyDescent="0.25">
      <c r="A1268" s="10" t="str">
        <f t="shared" si="61"/>
        <v xml:space="preserve"> </v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 x14ac:dyDescent="0.25">
      <c r="A1269" s="10" t="str">
        <f t="shared" si="61"/>
        <v xml:space="preserve"> </v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 x14ac:dyDescent="0.25">
      <c r="A1270" s="10" t="str">
        <f t="shared" si="61"/>
        <v xml:space="preserve"> </v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 x14ac:dyDescent="0.25">
      <c r="A1271" s="10" t="str">
        <f t="shared" si="61"/>
        <v xml:space="preserve"> </v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 x14ac:dyDescent="0.25">
      <c r="A1272" s="10" t="str">
        <f t="shared" si="61"/>
        <v xml:space="preserve"> </v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 x14ac:dyDescent="0.25">
      <c r="A1273" s="10" t="str">
        <f t="shared" si="61"/>
        <v xml:space="preserve"> </v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 x14ac:dyDescent="0.25">
      <c r="A1274" s="10" t="str">
        <f t="shared" si="61"/>
        <v xml:space="preserve"> </v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 x14ac:dyDescent="0.25">
      <c r="A1275" s="10" t="str">
        <f t="shared" si="61"/>
        <v xml:space="preserve"> </v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 x14ac:dyDescent="0.25">
      <c r="A1276" s="10" t="str">
        <f t="shared" si="61"/>
        <v xml:space="preserve"> </v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 x14ac:dyDescent="0.25">
      <c r="A1277" s="10" t="str">
        <f t="shared" si="61"/>
        <v xml:space="preserve"> </v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 x14ac:dyDescent="0.25">
      <c r="A1278" s="10" t="str">
        <f t="shared" si="61"/>
        <v xml:space="preserve"> </v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 x14ac:dyDescent="0.25">
      <c r="A1279" s="10" t="str">
        <f t="shared" si="61"/>
        <v xml:space="preserve"> </v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 x14ac:dyDescent="0.25">
      <c r="A1280" s="10" t="str">
        <f t="shared" si="61"/>
        <v xml:space="preserve"> </v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 x14ac:dyDescent="0.25">
      <c r="A1281" s="10" t="str">
        <f t="shared" si="61"/>
        <v xml:space="preserve"> </v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 x14ac:dyDescent="0.25">
      <c r="A1282" s="10" t="str">
        <f t="shared" si="61"/>
        <v xml:space="preserve"> </v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 x14ac:dyDescent="0.25">
      <c r="A1283" s="10" t="str">
        <f t="shared" si="61"/>
        <v xml:space="preserve"> </v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 x14ac:dyDescent="0.25">
      <c r="A1284" s="10" t="str">
        <f t="shared" si="61"/>
        <v xml:space="preserve"> </v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 x14ac:dyDescent="0.25">
      <c r="A1285" s="10" t="str">
        <f t="shared" si="61"/>
        <v xml:space="preserve"> </v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 x14ac:dyDescent="0.25">
      <c r="A1286" s="10" t="str">
        <f t="shared" si="61"/>
        <v xml:space="preserve"> </v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 x14ac:dyDescent="0.25">
      <c r="A1287" s="10" t="str">
        <f t="shared" si="61"/>
        <v xml:space="preserve"> </v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 x14ac:dyDescent="0.25">
      <c r="A1288" s="10" t="str">
        <f t="shared" si="61"/>
        <v xml:space="preserve"> </v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 x14ac:dyDescent="0.25">
      <c r="A1289" s="10" t="str">
        <f t="shared" si="61"/>
        <v xml:space="preserve"> </v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 x14ac:dyDescent="0.25">
      <c r="A1290" s="10" t="str">
        <f t="shared" si="61"/>
        <v xml:space="preserve"> </v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 x14ac:dyDescent="0.25">
      <c r="A1291" s="10" t="str">
        <f t="shared" si="61"/>
        <v xml:space="preserve"> </v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 x14ac:dyDescent="0.25">
      <c r="A1292" s="10" t="str">
        <f t="shared" si="61"/>
        <v xml:space="preserve"> </v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 x14ac:dyDescent="0.25">
      <c r="A1293" s="10" t="str">
        <f t="shared" si="61"/>
        <v xml:space="preserve"> </v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 x14ac:dyDescent="0.25">
      <c r="A1294" s="10" t="str">
        <f t="shared" si="61"/>
        <v xml:space="preserve"> </v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 x14ac:dyDescent="0.25">
      <c r="A1295" s="10" t="str">
        <f t="shared" si="61"/>
        <v xml:space="preserve"> </v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 x14ac:dyDescent="0.25">
      <c r="A1296" s="10" t="str">
        <f t="shared" si="61"/>
        <v xml:space="preserve"> </v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 x14ac:dyDescent="0.25">
      <c r="A1297" s="10" t="str">
        <f t="shared" si="61"/>
        <v xml:space="preserve"> </v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 x14ac:dyDescent="0.25">
      <c r="A1298" s="10" t="str">
        <f t="shared" si="61"/>
        <v xml:space="preserve"> </v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 x14ac:dyDescent="0.25">
      <c r="A1299" s="10" t="str">
        <f t="shared" si="61"/>
        <v xml:space="preserve"> </v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 x14ac:dyDescent="0.25">
      <c r="A1300" s="10" t="str">
        <f t="shared" si="61"/>
        <v xml:space="preserve"> </v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 x14ac:dyDescent="0.25">
      <c r="A1301" s="10" t="str">
        <f t="shared" si="61"/>
        <v xml:space="preserve"> </v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 x14ac:dyDescent="0.25">
      <c r="A1302" s="10" t="str">
        <f t="shared" si="61"/>
        <v xml:space="preserve"> </v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 x14ac:dyDescent="0.25">
      <c r="A1303" s="10" t="str">
        <f t="shared" si="61"/>
        <v xml:space="preserve"> </v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 x14ac:dyDescent="0.25">
      <c r="A1304" s="10" t="str">
        <f t="shared" si="61"/>
        <v xml:space="preserve"> </v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 x14ac:dyDescent="0.25">
      <c r="A1305" s="10" t="str">
        <f t="shared" si="61"/>
        <v xml:space="preserve"> </v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 x14ac:dyDescent="0.25">
      <c r="A1306" s="10" t="str">
        <f t="shared" si="61"/>
        <v xml:space="preserve"> </v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 x14ac:dyDescent="0.25">
      <c r="A1307" s="10" t="str">
        <f t="shared" si="61"/>
        <v xml:space="preserve"> </v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 x14ac:dyDescent="0.25">
      <c r="A1308" s="10" t="str">
        <f t="shared" si="61"/>
        <v xml:space="preserve"> </v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 x14ac:dyDescent="0.25">
      <c r="A1309" s="10" t="str">
        <f t="shared" si="61"/>
        <v xml:space="preserve"> </v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 x14ac:dyDescent="0.25">
      <c r="A1310" s="10" t="str">
        <f t="shared" si="61"/>
        <v xml:space="preserve"> </v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 x14ac:dyDescent="0.25">
      <c r="A1311" s="10" t="str">
        <f t="shared" si="61"/>
        <v xml:space="preserve"> </v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 x14ac:dyDescent="0.25">
      <c r="A1312" s="10" t="str">
        <f t="shared" si="61"/>
        <v xml:space="preserve"> </v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 x14ac:dyDescent="0.25">
      <c r="A1313" s="10" t="str">
        <f t="shared" si="61"/>
        <v xml:space="preserve"> </v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 x14ac:dyDescent="0.25">
      <c r="A1314" s="10" t="str">
        <f t="shared" si="61"/>
        <v xml:space="preserve"> </v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 x14ac:dyDescent="0.25">
      <c r="A1315" s="10" t="str">
        <f t="shared" si="61"/>
        <v xml:space="preserve"> </v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 x14ac:dyDescent="0.25">
      <c r="A1316" s="10" t="str">
        <f t="shared" si="61"/>
        <v xml:space="preserve"> </v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 x14ac:dyDescent="0.25">
      <c r="A1317" s="10" t="str">
        <f t="shared" si="61"/>
        <v xml:space="preserve"> </v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 x14ac:dyDescent="0.25">
      <c r="A1318" s="10" t="str">
        <f t="shared" si="61"/>
        <v xml:space="preserve"> </v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 x14ac:dyDescent="0.25">
      <c r="A1319" s="10" t="str">
        <f t="shared" si="61"/>
        <v xml:space="preserve"> </v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 x14ac:dyDescent="0.25">
      <c r="A1320" s="10" t="str">
        <f t="shared" si="61"/>
        <v xml:space="preserve"> </v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 x14ac:dyDescent="0.25">
      <c r="A1321" s="10" t="str">
        <f t="shared" si="61"/>
        <v xml:space="preserve"> </v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 x14ac:dyDescent="0.25">
      <c r="A1322" s="10" t="str">
        <f t="shared" ref="A1322:A1385" si="64">B1322&amp;" "&amp;IF(C1322="",C1321,C1322)</f>
        <v xml:space="preserve"> </v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 x14ac:dyDescent="0.25">
      <c r="A1323" s="10" t="str">
        <f t="shared" si="64"/>
        <v xml:space="preserve"> </v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 x14ac:dyDescent="0.25">
      <c r="A1324" s="10" t="str">
        <f t="shared" si="64"/>
        <v xml:space="preserve"> </v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 x14ac:dyDescent="0.25">
      <c r="A1325" s="10" t="str">
        <f t="shared" si="64"/>
        <v xml:space="preserve"> </v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 x14ac:dyDescent="0.25">
      <c r="A1326" s="10" t="str">
        <f t="shared" si="64"/>
        <v xml:space="preserve"> </v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 x14ac:dyDescent="0.25">
      <c r="A1327" s="10" t="str">
        <f t="shared" si="64"/>
        <v xml:space="preserve"> </v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 x14ac:dyDescent="0.25">
      <c r="A1328" s="10" t="str">
        <f t="shared" si="64"/>
        <v xml:space="preserve"> </v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 x14ac:dyDescent="0.25">
      <c r="A1329" s="10" t="str">
        <f t="shared" si="64"/>
        <v xml:space="preserve"> </v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 x14ac:dyDescent="0.25">
      <c r="A1330" s="10" t="str">
        <f t="shared" si="64"/>
        <v xml:space="preserve"> </v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 x14ac:dyDescent="0.25">
      <c r="A1331" s="10" t="str">
        <f t="shared" si="64"/>
        <v xml:space="preserve"> </v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 x14ac:dyDescent="0.25">
      <c r="A1332" s="10" t="str">
        <f t="shared" si="64"/>
        <v xml:space="preserve"> </v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 x14ac:dyDescent="0.25">
      <c r="A1333" s="10" t="str">
        <f t="shared" si="64"/>
        <v xml:space="preserve"> </v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 x14ac:dyDescent="0.25">
      <c r="A1334" s="10" t="str">
        <f t="shared" si="64"/>
        <v xml:space="preserve"> </v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 x14ac:dyDescent="0.25">
      <c r="A1335" s="10" t="str">
        <f t="shared" si="64"/>
        <v xml:space="preserve"> </v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 x14ac:dyDescent="0.25">
      <c r="A1336" s="10" t="str">
        <f t="shared" si="64"/>
        <v xml:space="preserve"> </v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 x14ac:dyDescent="0.25">
      <c r="A1337" s="10" t="str">
        <f t="shared" si="64"/>
        <v xml:space="preserve"> </v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 x14ac:dyDescent="0.25">
      <c r="A1338" s="10" t="str">
        <f t="shared" si="64"/>
        <v xml:space="preserve"> </v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 x14ac:dyDescent="0.25">
      <c r="A1339" s="10" t="str">
        <f t="shared" si="64"/>
        <v xml:space="preserve"> </v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 x14ac:dyDescent="0.25">
      <c r="A1340" s="10" t="str">
        <f t="shared" si="64"/>
        <v xml:space="preserve"> </v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 x14ac:dyDescent="0.25">
      <c r="A1341" s="10" t="str">
        <f t="shared" si="64"/>
        <v xml:space="preserve"> </v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 x14ac:dyDescent="0.25">
      <c r="A1342" s="10" t="str">
        <f t="shared" si="64"/>
        <v xml:space="preserve"> </v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 x14ac:dyDescent="0.25">
      <c r="A1343" s="10" t="str">
        <f t="shared" si="64"/>
        <v xml:space="preserve"> </v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 x14ac:dyDescent="0.25">
      <c r="A1344" s="10" t="str">
        <f t="shared" si="64"/>
        <v xml:space="preserve"> </v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 x14ac:dyDescent="0.25">
      <c r="A1345" s="10" t="str">
        <f t="shared" si="64"/>
        <v xml:space="preserve"> </v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 x14ac:dyDescent="0.25">
      <c r="A1346" s="10" t="str">
        <f t="shared" si="64"/>
        <v xml:space="preserve"> </v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 x14ac:dyDescent="0.25">
      <c r="A1347" s="10" t="str">
        <f t="shared" si="64"/>
        <v xml:space="preserve"> </v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 x14ac:dyDescent="0.25">
      <c r="A1348" s="10" t="str">
        <f t="shared" si="64"/>
        <v xml:space="preserve"> </v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 x14ac:dyDescent="0.25">
      <c r="A1349" s="10" t="str">
        <f t="shared" si="64"/>
        <v xml:space="preserve"> </v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 x14ac:dyDescent="0.25">
      <c r="A1350" s="10" t="str">
        <f t="shared" si="64"/>
        <v xml:space="preserve"> </v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 x14ac:dyDescent="0.25">
      <c r="A1351" s="10" t="str">
        <f t="shared" si="64"/>
        <v xml:space="preserve"> </v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 x14ac:dyDescent="0.25">
      <c r="A1352" s="10" t="str">
        <f t="shared" si="64"/>
        <v xml:space="preserve"> </v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 x14ac:dyDescent="0.25">
      <c r="A1353" s="10" t="str">
        <f t="shared" si="64"/>
        <v xml:space="preserve"> </v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 x14ac:dyDescent="0.25">
      <c r="A1354" s="10" t="str">
        <f t="shared" si="64"/>
        <v xml:space="preserve"> </v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 x14ac:dyDescent="0.25">
      <c r="A1355" s="10" t="str">
        <f t="shared" si="64"/>
        <v xml:space="preserve"> </v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 x14ac:dyDescent="0.25">
      <c r="A1356" s="10" t="str">
        <f t="shared" si="64"/>
        <v xml:space="preserve"> </v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 x14ac:dyDescent="0.25">
      <c r="A1357" s="10" t="str">
        <f t="shared" si="64"/>
        <v xml:space="preserve"> </v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 x14ac:dyDescent="0.25">
      <c r="A1358" s="10" t="str">
        <f t="shared" si="64"/>
        <v xml:space="preserve"> </v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 x14ac:dyDescent="0.25">
      <c r="A1359" s="10" t="str">
        <f t="shared" si="64"/>
        <v xml:space="preserve"> </v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 x14ac:dyDescent="0.25">
      <c r="A1360" s="10" t="str">
        <f t="shared" si="64"/>
        <v xml:space="preserve"> </v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 x14ac:dyDescent="0.25">
      <c r="A1361" s="10" t="str">
        <f t="shared" si="64"/>
        <v xml:space="preserve"> </v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 x14ac:dyDescent="0.25">
      <c r="A1362" s="10" t="str">
        <f t="shared" si="64"/>
        <v xml:space="preserve"> </v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 x14ac:dyDescent="0.25">
      <c r="A1363" s="10" t="str">
        <f t="shared" si="64"/>
        <v xml:space="preserve"> </v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 x14ac:dyDescent="0.25">
      <c r="A1364" s="10" t="str">
        <f t="shared" si="64"/>
        <v xml:space="preserve"> </v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 x14ac:dyDescent="0.25">
      <c r="A1365" s="10" t="str">
        <f t="shared" si="64"/>
        <v xml:space="preserve"> </v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 x14ac:dyDescent="0.25">
      <c r="A1366" s="10" t="str">
        <f t="shared" si="64"/>
        <v xml:space="preserve"> </v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 x14ac:dyDescent="0.25">
      <c r="A1367" s="10" t="str">
        <f t="shared" si="64"/>
        <v xml:space="preserve"> </v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 x14ac:dyDescent="0.25">
      <c r="A1368" s="10" t="str">
        <f t="shared" si="64"/>
        <v xml:space="preserve"> </v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 x14ac:dyDescent="0.25">
      <c r="A1369" s="10" t="str">
        <f t="shared" si="64"/>
        <v xml:space="preserve"> </v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 x14ac:dyDescent="0.25">
      <c r="A1370" s="10" t="str">
        <f t="shared" si="64"/>
        <v xml:space="preserve"> </v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 x14ac:dyDescent="0.25">
      <c r="A1371" s="10" t="str">
        <f t="shared" si="64"/>
        <v xml:space="preserve"> </v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 x14ac:dyDescent="0.25">
      <c r="A1372" s="10" t="str">
        <f t="shared" si="64"/>
        <v xml:space="preserve"> </v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 x14ac:dyDescent="0.25">
      <c r="A1373" s="10" t="str">
        <f t="shared" si="64"/>
        <v xml:space="preserve"> </v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 x14ac:dyDescent="0.25">
      <c r="A1374" s="10" t="str">
        <f t="shared" si="64"/>
        <v xml:space="preserve"> </v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 x14ac:dyDescent="0.25">
      <c r="A1375" s="10" t="str">
        <f t="shared" si="64"/>
        <v xml:space="preserve"> </v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 x14ac:dyDescent="0.25">
      <c r="A1376" s="10" t="str">
        <f t="shared" si="64"/>
        <v xml:space="preserve"> </v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 x14ac:dyDescent="0.25">
      <c r="A1377" s="10" t="str">
        <f t="shared" si="64"/>
        <v xml:space="preserve"> </v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 x14ac:dyDescent="0.25">
      <c r="A1378" s="10" t="str">
        <f t="shared" si="64"/>
        <v xml:space="preserve"> </v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 x14ac:dyDescent="0.25">
      <c r="A1379" s="10" t="str">
        <f t="shared" si="64"/>
        <v xml:space="preserve"> </v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 x14ac:dyDescent="0.25">
      <c r="A1380" s="10" t="str">
        <f t="shared" si="64"/>
        <v xml:space="preserve"> </v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 x14ac:dyDescent="0.25">
      <c r="A1381" s="10" t="str">
        <f t="shared" si="64"/>
        <v xml:space="preserve"> </v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 x14ac:dyDescent="0.25">
      <c r="A1382" s="10" t="str">
        <f t="shared" si="64"/>
        <v xml:space="preserve"> </v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 x14ac:dyDescent="0.25">
      <c r="A1383" s="10" t="str">
        <f t="shared" si="64"/>
        <v xml:space="preserve"> </v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 x14ac:dyDescent="0.25">
      <c r="A1384" s="10" t="str">
        <f t="shared" si="64"/>
        <v xml:space="preserve"> </v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 x14ac:dyDescent="0.25">
      <c r="A1385" s="10" t="str">
        <f t="shared" si="64"/>
        <v xml:space="preserve"> </v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 x14ac:dyDescent="0.25">
      <c r="A1386" s="10" t="str">
        <f t="shared" ref="A1386:A1449" si="67">B1386&amp;" "&amp;IF(C1386="",C1385,C1386)</f>
        <v xml:space="preserve"> </v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 x14ac:dyDescent="0.25">
      <c r="A1387" s="10" t="str">
        <f t="shared" si="67"/>
        <v xml:space="preserve"> </v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 x14ac:dyDescent="0.25">
      <c r="A1388" s="10" t="str">
        <f t="shared" si="67"/>
        <v xml:space="preserve"> </v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 x14ac:dyDescent="0.25">
      <c r="A1389" s="10" t="str">
        <f t="shared" si="67"/>
        <v xml:space="preserve"> </v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 x14ac:dyDescent="0.25">
      <c r="A1390" s="10" t="str">
        <f t="shared" si="67"/>
        <v xml:space="preserve"> </v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 x14ac:dyDescent="0.25">
      <c r="A1391" s="10" t="str">
        <f t="shared" si="67"/>
        <v xml:space="preserve"> </v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 x14ac:dyDescent="0.25">
      <c r="A1392" s="10" t="str">
        <f t="shared" si="67"/>
        <v xml:space="preserve"> </v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 x14ac:dyDescent="0.25">
      <c r="A1393" s="10" t="str">
        <f t="shared" si="67"/>
        <v xml:space="preserve"> </v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 x14ac:dyDescent="0.25">
      <c r="A1394" s="10" t="str">
        <f t="shared" si="67"/>
        <v xml:space="preserve"> </v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 x14ac:dyDescent="0.25">
      <c r="A1395" s="10" t="str">
        <f t="shared" si="67"/>
        <v xml:space="preserve"> </v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 x14ac:dyDescent="0.25">
      <c r="A1396" s="10" t="str">
        <f t="shared" si="67"/>
        <v xml:space="preserve"> </v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 x14ac:dyDescent="0.25">
      <c r="A1397" s="10" t="str">
        <f t="shared" si="67"/>
        <v xml:space="preserve"> </v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 x14ac:dyDescent="0.25">
      <c r="A1398" s="10" t="str">
        <f t="shared" si="67"/>
        <v xml:space="preserve"> </v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 x14ac:dyDescent="0.25">
      <c r="A1399" s="10" t="str">
        <f t="shared" si="67"/>
        <v xml:space="preserve"> </v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 x14ac:dyDescent="0.25">
      <c r="A1400" s="10" t="str">
        <f t="shared" si="67"/>
        <v xml:space="preserve"> </v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 x14ac:dyDescent="0.25">
      <c r="A1401" s="10" t="str">
        <f t="shared" si="67"/>
        <v xml:space="preserve"> </v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 x14ac:dyDescent="0.25">
      <c r="A1402" s="10" t="str">
        <f t="shared" si="67"/>
        <v xml:space="preserve"> </v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 x14ac:dyDescent="0.25">
      <c r="A1403" s="10" t="str">
        <f t="shared" si="67"/>
        <v xml:space="preserve"> </v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 x14ac:dyDescent="0.25">
      <c r="A1404" s="10" t="str">
        <f t="shared" si="67"/>
        <v xml:space="preserve"> </v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 x14ac:dyDescent="0.25">
      <c r="A1405" s="10" t="str">
        <f t="shared" si="67"/>
        <v xml:space="preserve"> </v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 x14ac:dyDescent="0.25">
      <c r="A1406" s="10" t="str">
        <f t="shared" si="67"/>
        <v xml:space="preserve"> </v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 x14ac:dyDescent="0.25">
      <c r="A1407" s="10" t="str">
        <f t="shared" si="67"/>
        <v xml:space="preserve"> </v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 x14ac:dyDescent="0.25">
      <c r="A1408" s="10" t="str">
        <f t="shared" si="67"/>
        <v xml:space="preserve"> </v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 x14ac:dyDescent="0.25">
      <c r="A1409" s="10" t="str">
        <f t="shared" si="67"/>
        <v xml:space="preserve"> </v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 x14ac:dyDescent="0.25">
      <c r="A1410" s="10" t="str">
        <f t="shared" si="67"/>
        <v xml:space="preserve"> </v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 x14ac:dyDescent="0.25">
      <c r="A1411" s="10" t="str">
        <f t="shared" si="67"/>
        <v xml:space="preserve"> </v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 x14ac:dyDescent="0.25">
      <c r="A1412" s="10" t="str">
        <f t="shared" si="67"/>
        <v xml:space="preserve"> </v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 x14ac:dyDescent="0.25">
      <c r="A1413" s="10" t="str">
        <f t="shared" si="67"/>
        <v xml:space="preserve"> </v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 x14ac:dyDescent="0.25">
      <c r="A1414" s="10" t="str">
        <f t="shared" si="67"/>
        <v xml:space="preserve"> </v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 x14ac:dyDescent="0.25">
      <c r="A1415" s="10" t="str">
        <f t="shared" si="67"/>
        <v xml:space="preserve"> </v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 x14ac:dyDescent="0.25">
      <c r="A1416" s="10" t="str">
        <f t="shared" si="67"/>
        <v xml:space="preserve"> </v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 x14ac:dyDescent="0.25">
      <c r="A1417" s="10" t="str">
        <f t="shared" si="67"/>
        <v xml:space="preserve"> </v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 x14ac:dyDescent="0.25">
      <c r="A1418" s="10" t="str">
        <f t="shared" si="67"/>
        <v xml:space="preserve"> </v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 x14ac:dyDescent="0.25">
      <c r="A1419" s="10" t="str">
        <f t="shared" si="67"/>
        <v xml:space="preserve"> </v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 x14ac:dyDescent="0.25">
      <c r="A1420" s="10" t="str">
        <f t="shared" si="67"/>
        <v xml:space="preserve"> </v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 x14ac:dyDescent="0.25">
      <c r="A1421" s="10" t="str">
        <f t="shared" si="67"/>
        <v xml:space="preserve"> </v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 x14ac:dyDescent="0.25">
      <c r="A1422" s="10" t="str">
        <f t="shared" si="67"/>
        <v xml:space="preserve"> </v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 x14ac:dyDescent="0.25">
      <c r="A1423" s="10" t="str">
        <f t="shared" si="67"/>
        <v xml:space="preserve"> </v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 x14ac:dyDescent="0.25">
      <c r="A1424" s="10" t="str">
        <f t="shared" si="67"/>
        <v xml:space="preserve"> </v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 x14ac:dyDescent="0.25">
      <c r="A1425" s="10" t="str">
        <f t="shared" si="67"/>
        <v xml:space="preserve"> </v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 x14ac:dyDescent="0.25">
      <c r="A1426" s="10" t="str">
        <f t="shared" si="67"/>
        <v xml:space="preserve"> </v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 x14ac:dyDescent="0.25">
      <c r="A1427" s="10" t="str">
        <f t="shared" si="67"/>
        <v xml:space="preserve"> </v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 x14ac:dyDescent="0.25">
      <c r="A1428" s="10" t="str">
        <f t="shared" si="67"/>
        <v xml:space="preserve"> </v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 x14ac:dyDescent="0.25">
      <c r="A1429" s="10" t="str">
        <f t="shared" si="67"/>
        <v xml:space="preserve"> </v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 x14ac:dyDescent="0.25">
      <c r="A1430" s="10" t="str">
        <f t="shared" si="67"/>
        <v xml:space="preserve"> </v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 x14ac:dyDescent="0.25">
      <c r="A1431" s="10" t="str">
        <f t="shared" si="67"/>
        <v xml:space="preserve"> </v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 x14ac:dyDescent="0.25">
      <c r="A1432" s="10" t="str">
        <f t="shared" si="67"/>
        <v xml:space="preserve"> </v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 x14ac:dyDescent="0.25">
      <c r="A1433" s="10" t="str">
        <f t="shared" si="67"/>
        <v xml:space="preserve"> </v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 x14ac:dyDescent="0.25">
      <c r="A1434" s="10" t="str">
        <f t="shared" si="67"/>
        <v xml:space="preserve"> </v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 x14ac:dyDescent="0.25">
      <c r="A1435" s="10" t="str">
        <f t="shared" si="67"/>
        <v xml:space="preserve"> </v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 x14ac:dyDescent="0.25">
      <c r="A1436" s="10" t="str">
        <f t="shared" si="67"/>
        <v xml:space="preserve"> </v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 x14ac:dyDescent="0.25">
      <c r="A1437" s="10" t="str">
        <f t="shared" si="67"/>
        <v xml:space="preserve"> </v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 x14ac:dyDescent="0.25">
      <c r="A1438" s="10" t="str">
        <f t="shared" si="67"/>
        <v xml:space="preserve"> </v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 x14ac:dyDescent="0.25">
      <c r="A1439" s="10" t="str">
        <f t="shared" si="67"/>
        <v xml:space="preserve"> </v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 x14ac:dyDescent="0.25">
      <c r="A1440" s="10" t="str">
        <f t="shared" si="67"/>
        <v xml:space="preserve"> </v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 x14ac:dyDescent="0.25">
      <c r="A1441" s="10" t="str">
        <f t="shared" si="67"/>
        <v xml:space="preserve"> </v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 x14ac:dyDescent="0.25">
      <c r="A1442" s="10" t="str">
        <f t="shared" si="67"/>
        <v xml:space="preserve"> </v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 x14ac:dyDescent="0.25">
      <c r="A1443" s="10" t="str">
        <f t="shared" si="67"/>
        <v xml:space="preserve"> </v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 x14ac:dyDescent="0.25">
      <c r="A1444" s="10" t="str">
        <f t="shared" si="67"/>
        <v xml:space="preserve"> </v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 x14ac:dyDescent="0.25">
      <c r="A1445" s="10" t="str">
        <f t="shared" si="67"/>
        <v xml:space="preserve"> </v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 x14ac:dyDescent="0.25">
      <c r="A1446" s="10" t="str">
        <f t="shared" si="67"/>
        <v xml:space="preserve"> </v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 x14ac:dyDescent="0.25">
      <c r="A1447" s="10" t="str">
        <f t="shared" si="67"/>
        <v xml:space="preserve"> </v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 x14ac:dyDescent="0.25">
      <c r="A1448" s="10" t="str">
        <f t="shared" si="67"/>
        <v xml:space="preserve"> </v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 x14ac:dyDescent="0.25">
      <c r="A1449" s="10" t="str">
        <f t="shared" si="67"/>
        <v xml:space="preserve"> </v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 x14ac:dyDescent="0.25">
      <c r="A1450" s="10" t="str">
        <f t="shared" ref="A1450:A1500" si="70">B1450&amp;" "&amp;IF(C1450="",C1449,C1450)</f>
        <v xml:space="preserve"> </v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 x14ac:dyDescent="0.25">
      <c r="A1451" s="10" t="str">
        <f t="shared" si="70"/>
        <v xml:space="preserve"> </v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 x14ac:dyDescent="0.25">
      <c r="A1452" s="10" t="str">
        <f t="shared" si="70"/>
        <v xml:space="preserve"> </v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 x14ac:dyDescent="0.25">
      <c r="A1453" s="10" t="str">
        <f t="shared" si="70"/>
        <v xml:space="preserve"> </v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 x14ac:dyDescent="0.25">
      <c r="A1454" s="10" t="str">
        <f t="shared" si="70"/>
        <v xml:space="preserve"> </v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 x14ac:dyDescent="0.25">
      <c r="A1455" s="10" t="str">
        <f t="shared" si="70"/>
        <v xml:space="preserve"> </v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 x14ac:dyDescent="0.25">
      <c r="A1456" s="10" t="str">
        <f t="shared" si="70"/>
        <v xml:space="preserve"> </v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 x14ac:dyDescent="0.25">
      <c r="A1457" s="10" t="str">
        <f t="shared" si="70"/>
        <v xml:space="preserve"> </v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 x14ac:dyDescent="0.25">
      <c r="A1458" s="10" t="str">
        <f t="shared" si="70"/>
        <v xml:space="preserve"> </v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 x14ac:dyDescent="0.25">
      <c r="A1459" s="10" t="str">
        <f t="shared" si="70"/>
        <v xml:space="preserve"> </v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 x14ac:dyDescent="0.25">
      <c r="A1460" s="10" t="str">
        <f t="shared" si="70"/>
        <v xml:space="preserve"> </v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 x14ac:dyDescent="0.25">
      <c r="A1461" s="10" t="str">
        <f t="shared" si="70"/>
        <v xml:space="preserve"> </v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 x14ac:dyDescent="0.25">
      <c r="A1462" s="10" t="str">
        <f t="shared" si="70"/>
        <v xml:space="preserve"> </v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 x14ac:dyDescent="0.25">
      <c r="A1463" s="10" t="str">
        <f t="shared" si="70"/>
        <v xml:space="preserve"> </v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 x14ac:dyDescent="0.25">
      <c r="A1464" s="10" t="str">
        <f t="shared" si="70"/>
        <v xml:space="preserve"> </v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 x14ac:dyDescent="0.25">
      <c r="A1465" s="10" t="str">
        <f t="shared" si="70"/>
        <v xml:space="preserve"> </v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 x14ac:dyDescent="0.25">
      <c r="A1466" s="10" t="str">
        <f t="shared" si="70"/>
        <v xml:space="preserve"> </v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 x14ac:dyDescent="0.25">
      <c r="A1467" s="10" t="str">
        <f t="shared" si="70"/>
        <v xml:space="preserve"> </v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 x14ac:dyDescent="0.25">
      <c r="A1468" s="10" t="str">
        <f t="shared" si="70"/>
        <v xml:space="preserve"> </v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 x14ac:dyDescent="0.25">
      <c r="A1469" s="10" t="str">
        <f t="shared" si="70"/>
        <v xml:space="preserve"> </v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 x14ac:dyDescent="0.25">
      <c r="A1470" s="10" t="str">
        <f t="shared" si="70"/>
        <v xml:space="preserve"> </v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 x14ac:dyDescent="0.25">
      <c r="A1471" s="10" t="str">
        <f t="shared" si="70"/>
        <v xml:space="preserve"> </v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 x14ac:dyDescent="0.25">
      <c r="A1472" s="10" t="str">
        <f t="shared" si="70"/>
        <v xml:space="preserve"> </v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 x14ac:dyDescent="0.25">
      <c r="A1473" s="10" t="str">
        <f t="shared" si="70"/>
        <v xml:space="preserve"> </v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 x14ac:dyDescent="0.25">
      <c r="A1474" s="10" t="str">
        <f t="shared" si="70"/>
        <v xml:space="preserve"> </v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 x14ac:dyDescent="0.25">
      <c r="A1475" s="10" t="str">
        <f t="shared" si="70"/>
        <v xml:space="preserve"> </v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 x14ac:dyDescent="0.25">
      <c r="A1476" s="10" t="str">
        <f t="shared" si="70"/>
        <v xml:space="preserve"> </v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 x14ac:dyDescent="0.25">
      <c r="A1477" s="10" t="str">
        <f t="shared" si="70"/>
        <v xml:space="preserve"> </v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 x14ac:dyDescent="0.25">
      <c r="A1478" s="10" t="str">
        <f t="shared" si="70"/>
        <v xml:space="preserve"> </v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 x14ac:dyDescent="0.25">
      <c r="A1479" s="10" t="str">
        <f t="shared" si="70"/>
        <v xml:space="preserve"> </v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 x14ac:dyDescent="0.25">
      <c r="A1480" s="10" t="str">
        <f t="shared" si="70"/>
        <v xml:space="preserve"> </v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 x14ac:dyDescent="0.25">
      <c r="A1481" s="10" t="str">
        <f t="shared" si="70"/>
        <v xml:space="preserve"> </v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 x14ac:dyDescent="0.25">
      <c r="A1482" s="10" t="str">
        <f t="shared" si="70"/>
        <v xml:space="preserve"> </v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 x14ac:dyDescent="0.25">
      <c r="A1483" s="10" t="str">
        <f t="shared" si="70"/>
        <v xml:space="preserve"> </v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 x14ac:dyDescent="0.25">
      <c r="A1484" s="10" t="str">
        <f t="shared" si="70"/>
        <v xml:space="preserve"> </v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 x14ac:dyDescent="0.25">
      <c r="A1485" s="10" t="str">
        <f t="shared" si="70"/>
        <v xml:space="preserve"> </v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 x14ac:dyDescent="0.25">
      <c r="A1486" s="10" t="str">
        <f t="shared" si="70"/>
        <v xml:space="preserve"> </v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 x14ac:dyDescent="0.25">
      <c r="A1487" s="10" t="str">
        <f t="shared" si="70"/>
        <v xml:space="preserve"> </v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 x14ac:dyDescent="0.25">
      <c r="A1488" s="10" t="str">
        <f t="shared" si="70"/>
        <v xml:space="preserve"> </v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 x14ac:dyDescent="0.25">
      <c r="A1489" s="10" t="str">
        <f t="shared" si="70"/>
        <v xml:space="preserve"> </v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 x14ac:dyDescent="0.25">
      <c r="A1490" s="10" t="str">
        <f t="shared" si="70"/>
        <v xml:space="preserve"> </v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 x14ac:dyDescent="0.25">
      <c r="A1491" s="10" t="str">
        <f t="shared" si="70"/>
        <v xml:space="preserve"> </v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 x14ac:dyDescent="0.25">
      <c r="A1492" s="10" t="str">
        <f t="shared" si="70"/>
        <v xml:space="preserve"> </v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 x14ac:dyDescent="0.25">
      <c r="A1493" s="10" t="str">
        <f t="shared" si="70"/>
        <v xml:space="preserve"> </v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 x14ac:dyDescent="0.25">
      <c r="A1494" s="10" t="str">
        <f t="shared" si="70"/>
        <v xml:space="preserve"> </v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 x14ac:dyDescent="0.25">
      <c r="A1495" s="10" t="str">
        <f t="shared" si="70"/>
        <v xml:space="preserve"> </v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 x14ac:dyDescent="0.25">
      <c r="A1496" s="10" t="str">
        <f t="shared" si="70"/>
        <v xml:space="preserve"> </v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 x14ac:dyDescent="0.25">
      <c r="A1497" s="10" t="str">
        <f t="shared" si="70"/>
        <v xml:space="preserve"> </v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 x14ac:dyDescent="0.25">
      <c r="A1498" s="10" t="str">
        <f t="shared" si="70"/>
        <v xml:space="preserve"> </v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 x14ac:dyDescent="0.25">
      <c r="A1499" s="10" t="str">
        <f t="shared" si="70"/>
        <v xml:space="preserve"> </v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 x14ac:dyDescent="0.25">
      <c r="A1500" s="10" t="str">
        <f t="shared" si="70"/>
        <v xml:space="preserve"> </v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 x14ac:dyDescent="0.25">
      <c r="N1501" s="65"/>
    </row>
    <row r="1502" spans="1:14" x14ac:dyDescent="0.25">
      <c r="N1502" s="65"/>
    </row>
  </sheetData>
  <sheetProtection password="F0F4" sheet="1" objects="1" scenarios="1" formatCells="0" formatColumns="0" formatRows="0" sort="0" autoFilter="0"/>
  <autoFilter ref="B2:L1500"/>
  <mergeCells count="1">
    <mergeCell ref="C1:H1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F14" sqref="F14"/>
    </sheetView>
  </sheetViews>
  <sheetFormatPr baseColWidth="10" defaultRowHeight="15" x14ac:dyDescent="0.2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 x14ac:dyDescent="0.25">
      <c r="A2" s="3" t="s">
        <v>41</v>
      </c>
    </row>
    <row r="4" spans="1:5" x14ac:dyDescent="0.25">
      <c r="A4" s="3" t="s">
        <v>42</v>
      </c>
    </row>
    <row r="5" spans="1:5" x14ac:dyDescent="0.25">
      <c r="B5" s="68" t="s">
        <v>75</v>
      </c>
    </row>
    <row r="6" spans="1:5" x14ac:dyDescent="0.25">
      <c r="B6" s="26" t="s">
        <v>35</v>
      </c>
      <c r="C6" s="26" t="s">
        <v>36</v>
      </c>
      <c r="D6" s="26" t="s">
        <v>37</v>
      </c>
      <c r="E6" s="26" t="s">
        <v>38</v>
      </c>
    </row>
    <row r="7" spans="1:5" x14ac:dyDescent="0.25">
      <c r="B7" s="68">
        <v>44986</v>
      </c>
      <c r="C7" s="28">
        <f>SUMIF(SUSS!H:H,'Control de pagos'!K1,SUSS!I:I)</f>
        <v>0</v>
      </c>
      <c r="D7" s="28">
        <f>'Control de pagos'!K2</f>
        <v>0</v>
      </c>
      <c r="E7" s="41">
        <f>C7+D7</f>
        <v>0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 x14ac:dyDescent="0.2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 x14ac:dyDescent="0.25">
      <c r="C2" s="53" t="s">
        <v>69</v>
      </c>
      <c r="D2" s="53" t="s">
        <v>64</v>
      </c>
      <c r="E2" s="53" t="s">
        <v>65</v>
      </c>
    </row>
    <row r="3" spans="2:8" x14ac:dyDescent="0.25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 x14ac:dyDescent="0.25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 x14ac:dyDescent="0.25">
      <c r="B7" s="66">
        <f>Descripción!B6</f>
        <v>0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 x14ac:dyDescent="0.25">
      <c r="B8" s="66">
        <f>Descripción!B19</f>
        <v>0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 x14ac:dyDescent="0.25">
      <c r="B9" s="66">
        <f>Descripción!B32</f>
        <v>0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 x14ac:dyDescent="0.25">
      <c r="B10" s="66">
        <f>Descripción!B45</f>
        <v>0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 x14ac:dyDescent="0.25">
      <c r="B11" s="66">
        <f>Descripción!B58</f>
        <v>0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 x14ac:dyDescent="0.25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 x14ac:dyDescent="0.25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 x14ac:dyDescent="0.25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 x14ac:dyDescent="0.25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 x14ac:dyDescent="0.25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 x14ac:dyDescent="0.25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 x14ac:dyDescent="0.25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 x14ac:dyDescent="0.25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 x14ac:dyDescent="0.25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 x14ac:dyDescent="0.25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 x14ac:dyDescent="0.25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 x14ac:dyDescent="0.25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 x14ac:dyDescent="0.25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 x14ac:dyDescent="0.25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 x14ac:dyDescent="0.25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 x14ac:dyDescent="0.25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 x14ac:dyDescent="0.25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 x14ac:dyDescent="0.25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2023-04-19T12:56:51Z</dcterms:modified>
</cp:coreProperties>
</file>