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15" windowWidth="19440" windowHeight="7695"/>
  </bookViews>
  <sheets>
    <sheet name="MES" sheetId="1" r:id="rId1"/>
  </sheets>
  <definedNames>
    <definedName name="_xlnm._FilterDatabase" localSheetId="0" hidden="1">MES!$A$1:$G$49</definedName>
  </definedNames>
  <calcPr calcId="144525"/>
</workbook>
</file>

<file path=xl/calcChain.xml><?xml version="1.0" encoding="utf-8"?>
<calcChain xmlns="http://schemas.openxmlformats.org/spreadsheetml/2006/main">
  <c r="D49" i="1" l="1"/>
  <c r="E49" i="1"/>
  <c r="C49" i="1"/>
  <c r="F47" i="1"/>
  <c r="F48" i="1"/>
  <c r="F46" i="1" l="1"/>
  <c r="F43" i="1" l="1"/>
  <c r="F44" i="1"/>
  <c r="F45" i="1"/>
  <c r="F28" i="1"/>
  <c r="F42" i="1" l="1"/>
  <c r="F41" i="1"/>
  <c r="F40" i="1" l="1"/>
  <c r="F37" i="1" l="1"/>
  <c r="F38" i="1"/>
  <c r="F39" i="1"/>
  <c r="F32" i="1" l="1"/>
  <c r="F33" i="1"/>
  <c r="F34" i="1"/>
  <c r="F35" i="1"/>
  <c r="F36" i="1"/>
  <c r="F30" i="1" l="1"/>
  <c r="F31" i="1"/>
  <c r="F2" i="1" l="1"/>
  <c r="F29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49" i="1" s="1"/>
  <c r="F16" i="1"/>
  <c r="F17" i="1"/>
  <c r="F18" i="1"/>
  <c r="F19" i="1"/>
  <c r="F20" i="1"/>
  <c r="F21" i="1"/>
  <c r="F22" i="1"/>
  <c r="F23" i="1"/>
  <c r="F24" i="1"/>
  <c r="F25" i="1"/>
  <c r="F27" i="1"/>
  <c r="F26" i="1" l="1"/>
</calcChain>
</file>

<file path=xl/sharedStrings.xml><?xml version="1.0" encoding="utf-8"?>
<sst xmlns="http://schemas.openxmlformats.org/spreadsheetml/2006/main" count="101" uniqueCount="101">
  <si>
    <t>00000001</t>
  </si>
  <si>
    <t>00000009</t>
  </si>
  <si>
    <t>00000018</t>
  </si>
  <si>
    <t>00000020</t>
  </si>
  <si>
    <t>LEGAJO</t>
  </si>
  <si>
    <t>NOMBRE</t>
  </si>
  <si>
    <t>HABERES CON DTO</t>
  </si>
  <si>
    <t>HABERES SIN DTO</t>
  </si>
  <si>
    <t>NETOS</t>
  </si>
  <si>
    <t>TOTALES</t>
  </si>
  <si>
    <t>RETENCIONES</t>
  </si>
  <si>
    <t>SORRIBES, Luis Dario</t>
  </si>
  <si>
    <t>00000005</t>
  </si>
  <si>
    <t>FRANCO, Emiliano Nicolas</t>
  </si>
  <si>
    <t>00000006</t>
  </si>
  <si>
    <t>FIGUEROA, Ivan Alejandro</t>
  </si>
  <si>
    <t>00000007</t>
  </si>
  <si>
    <t>FRANCO, Martin Andres</t>
  </si>
  <si>
    <t>00000008</t>
  </si>
  <si>
    <t>LURASCHI, Juan José</t>
  </si>
  <si>
    <t>ZIMMERMAN, Pablo Mauricio</t>
  </si>
  <si>
    <t>00000011</t>
  </si>
  <si>
    <t>CELAYA, Matias Nahuel</t>
  </si>
  <si>
    <t>GOROSITO, Roberto Carlos</t>
  </si>
  <si>
    <t>RAGGI, Santiago Raul</t>
  </si>
  <si>
    <t>00000023</t>
  </si>
  <si>
    <t>ISOLA, Giuliana</t>
  </si>
  <si>
    <t>00000025</t>
  </si>
  <si>
    <t>00000027</t>
  </si>
  <si>
    <t>00000031</t>
  </si>
  <si>
    <t>SANTOS MARIANO</t>
  </si>
  <si>
    <t>TORRES LISANDRO LEONEL</t>
  </si>
  <si>
    <t>00000035</t>
  </si>
  <si>
    <t>CASAFUZ Cesar David</t>
  </si>
  <si>
    <t>00000039</t>
  </si>
  <si>
    <t>00000040</t>
  </si>
  <si>
    <t>SUAREZ Pablo Daniel</t>
  </si>
  <si>
    <t>RISSO Gustavo Ariel</t>
  </si>
  <si>
    <t>ROMERO Fernando Alberto</t>
  </si>
  <si>
    <t>00000041</t>
  </si>
  <si>
    <t>00000045</t>
  </si>
  <si>
    <t>OJEDA Pedro Daniel</t>
  </si>
  <si>
    <t>00000046</t>
  </si>
  <si>
    <t>DELGADO CAMARGO Edgar David</t>
  </si>
  <si>
    <t>00000048</t>
  </si>
  <si>
    <t>CALAMARI, Gustavo</t>
  </si>
  <si>
    <t>00000049</t>
  </si>
  <si>
    <t>CARNERO, Silvina</t>
  </si>
  <si>
    <t>00000052</t>
  </si>
  <si>
    <t>MORENO, Walter Ramon</t>
  </si>
  <si>
    <t>00000057</t>
  </si>
  <si>
    <t>CONCETTI Franco</t>
  </si>
  <si>
    <t>00000060</t>
  </si>
  <si>
    <t>ROSATTO Gian Luca</t>
  </si>
  <si>
    <t>00000067</t>
  </si>
  <si>
    <t>PIERUCCI David Agustin</t>
  </si>
  <si>
    <t>00000068</t>
  </si>
  <si>
    <t>FIGUEROA, Geronimo Jorge</t>
  </si>
  <si>
    <t>00000072</t>
  </si>
  <si>
    <t>VERA, Mauro Marcelo</t>
  </si>
  <si>
    <t>00000074</t>
  </si>
  <si>
    <t>CANAVESIO, Fernando Exequiel</t>
  </si>
  <si>
    <t>00000076</t>
  </si>
  <si>
    <t>PETERS DIAZ Ramon Ricardo</t>
  </si>
  <si>
    <t>00000078</t>
  </si>
  <si>
    <t>VIDELA Brian Alexis</t>
  </si>
  <si>
    <t>00000079</t>
  </si>
  <si>
    <t>CELAYA Cristian Leonardo</t>
  </si>
  <si>
    <t>00000080</t>
  </si>
  <si>
    <t>TOLEDO Ivan Julian</t>
  </si>
  <si>
    <t>00000081</t>
  </si>
  <si>
    <t>00000082</t>
  </si>
  <si>
    <t>00000083</t>
  </si>
  <si>
    <t>CABRERA Sergio Daniel</t>
  </si>
  <si>
    <t>CHACIN FUENMAYOR Jose Angel</t>
  </si>
  <si>
    <t>MACHUCA Dario Alberto</t>
  </si>
  <si>
    <t>LARES HEBER JESUS</t>
  </si>
  <si>
    <t>ROMAGNOLI Federico Miguel</t>
  </si>
  <si>
    <t>IBAÑEZ Miguel Angel</t>
  </si>
  <si>
    <t>CABRERA Néstor Emanuel</t>
  </si>
  <si>
    <t>00000084</t>
  </si>
  <si>
    <t>00000085</t>
  </si>
  <si>
    <t>00000086</t>
  </si>
  <si>
    <t>00000087</t>
  </si>
  <si>
    <t>GASPARI, Leonardo Sergio</t>
  </si>
  <si>
    <t>00000088</t>
  </si>
  <si>
    <t>PEREZ, Sergio Ricardo</t>
  </si>
  <si>
    <t>00000093</t>
  </si>
  <si>
    <t>LEMOS, Federico Nicolas</t>
  </si>
  <si>
    <t>00000094</t>
  </si>
  <si>
    <t>VEGA, Alberto Exequiel</t>
  </si>
  <si>
    <t>00000095</t>
  </si>
  <si>
    <t>VAZQUEZ MAXIMILIANO JESUS</t>
  </si>
  <si>
    <t>00000096</t>
  </si>
  <si>
    <t>CENTURION, Pedro Luis</t>
  </si>
  <si>
    <t>00000097</t>
  </si>
  <si>
    <t>DE SOUZA BARREIRA SEBASTIAN E</t>
  </si>
  <si>
    <t>00000098</t>
  </si>
  <si>
    <t>DE LA VITTA, Patricio Roman</t>
  </si>
  <si>
    <t>00000099</t>
  </si>
  <si>
    <t>LEDESMA Diego Fernando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</si>
</sst>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0" xfId="0" applyFill="1"/>
    <xf numFmtId="4" fontId="2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/>
    <xf numFmtId="0" fontId="2" fillId="0" borderId="1" xfId="0" applyFont="1" applyFill="1" applyBorder="1" applyAlignment="1">
      <alignment horizontal="center"/>
    </xf>
    <xf numFmtId="4" fontId="0" fillId="0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34" workbookViewId="0">
      <selection activeCell="F15" sqref="F15"/>
    </sheetView>
  </sheetViews>
  <sheetFormatPr baseColWidth="10" defaultRowHeight="15" x14ac:dyDescent="0.25"/>
  <cols>
    <col min="1" max="1" width="10.42578125" style="3" customWidth="1"/>
    <col min="2" max="2" width="33.85546875" style="3" customWidth="1"/>
    <col min="3" max="3" width="19.28515625" style="3" customWidth="1"/>
    <col min="4" max="4" width="16.7109375" style="3" customWidth="1"/>
    <col min="5" max="5" width="15.5703125" style="3" customWidth="1"/>
    <col min="6" max="6" width="14.85546875" style="3" customWidth="1"/>
    <col min="7" max="16384" width="11.42578125" style="3"/>
  </cols>
  <sheetData>
    <row r="1" spans="1:8" s="6" customFormat="1" ht="28.5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10</v>
      </c>
      <c r="F1" s="5" t="s">
        <v>8</v>
      </c>
    </row>
    <row r="2" spans="1:8" x14ac:dyDescent="0.25">
      <c r="A2" s="7" t="s">
        <v>0</v>
      </c>
      <c r="B2" s="1" t="s">
        <v>11</v>
      </c>
      <c r="C2" s="2">
        <v>256974.25</v>
      </c>
      <c r="D2" s="2">
        <v>0.48</v>
      </c>
      <c r="E2" s="2">
        <v>-52679.73</v>
      </c>
      <c r="F2" s="2">
        <f>SUM(C2:E2)</f>
        <v>204295</v>
      </c>
      <c r="H2" s="9"/>
    </row>
    <row r="3" spans="1:8" x14ac:dyDescent="0.25">
      <c r="A3" s="7" t="s">
        <v>12</v>
      </c>
      <c r="B3" s="1" t="s">
        <v>13</v>
      </c>
      <c r="C3" s="2">
        <v>209743.73</v>
      </c>
      <c r="D3" s="2">
        <v>0.73</v>
      </c>
      <c r="E3" s="2">
        <v>-42997.46</v>
      </c>
      <c r="F3" s="2">
        <f t="shared" ref="F3:F40" si="0">SUM(C3:E3)</f>
        <v>166747.00000000003</v>
      </c>
      <c r="H3" s="9"/>
    </row>
    <row r="4" spans="1:8" x14ac:dyDescent="0.25">
      <c r="A4" s="7" t="s">
        <v>14</v>
      </c>
      <c r="B4" s="1" t="s">
        <v>15</v>
      </c>
      <c r="C4" s="2">
        <v>172167.73</v>
      </c>
      <c r="D4" s="2">
        <v>0.65</v>
      </c>
      <c r="E4" s="2">
        <v>-35294.379999999997</v>
      </c>
      <c r="F4" s="2">
        <f t="shared" si="0"/>
        <v>136874</v>
      </c>
      <c r="H4" s="9"/>
    </row>
    <row r="5" spans="1:8" x14ac:dyDescent="0.25">
      <c r="A5" s="7" t="s">
        <v>16</v>
      </c>
      <c r="B5" s="1" t="s">
        <v>17</v>
      </c>
      <c r="C5" s="2">
        <v>238782.99</v>
      </c>
      <c r="D5" s="2">
        <v>0.52</v>
      </c>
      <c r="E5" s="2">
        <v>-48950.51</v>
      </c>
      <c r="F5" s="2">
        <f t="shared" si="0"/>
        <v>189832.99999999997</v>
      </c>
      <c r="H5" s="9"/>
    </row>
    <row r="6" spans="1:8" x14ac:dyDescent="0.25">
      <c r="A6" s="7" t="s">
        <v>18</v>
      </c>
      <c r="B6" s="1" t="s">
        <v>19</v>
      </c>
      <c r="C6" s="2">
        <v>177308.17</v>
      </c>
      <c r="D6" s="2">
        <v>0.01</v>
      </c>
      <c r="E6" s="2">
        <v>-36348.18</v>
      </c>
      <c r="F6" s="2">
        <f t="shared" si="0"/>
        <v>140960.00000000003</v>
      </c>
      <c r="H6" s="9"/>
    </row>
    <row r="7" spans="1:8" x14ac:dyDescent="0.25">
      <c r="A7" s="7" t="s">
        <v>1</v>
      </c>
      <c r="B7" s="1" t="s">
        <v>20</v>
      </c>
      <c r="C7" s="2">
        <v>490000</v>
      </c>
      <c r="D7" s="2">
        <v>0.06</v>
      </c>
      <c r="E7" s="2">
        <v>-126617.06</v>
      </c>
      <c r="F7" s="2">
        <f t="shared" si="0"/>
        <v>363383</v>
      </c>
      <c r="H7" s="9"/>
    </row>
    <row r="8" spans="1:8" x14ac:dyDescent="0.25">
      <c r="A8" s="7" t="s">
        <v>21</v>
      </c>
      <c r="B8" s="1" t="s">
        <v>22</v>
      </c>
      <c r="C8" s="2">
        <v>175448.37</v>
      </c>
      <c r="D8" s="2">
        <v>0.55000000000000004</v>
      </c>
      <c r="E8" s="2">
        <v>-35966.92</v>
      </c>
      <c r="F8" s="2">
        <f t="shared" si="0"/>
        <v>139482</v>
      </c>
      <c r="H8" s="9"/>
    </row>
    <row r="9" spans="1:8" x14ac:dyDescent="0.25">
      <c r="A9" s="7" t="s">
        <v>2</v>
      </c>
      <c r="B9" s="1" t="s">
        <v>23</v>
      </c>
      <c r="C9" s="2">
        <v>174757.08</v>
      </c>
      <c r="D9" s="2">
        <v>0.12</v>
      </c>
      <c r="E9" s="2">
        <v>-35825.199999999997</v>
      </c>
      <c r="F9" s="2">
        <f t="shared" si="0"/>
        <v>138932</v>
      </c>
      <c r="H9" s="9"/>
    </row>
    <row r="10" spans="1:8" x14ac:dyDescent="0.25">
      <c r="A10" s="7" t="s">
        <v>3</v>
      </c>
      <c r="B10" s="1" t="s">
        <v>24</v>
      </c>
      <c r="C10" s="2">
        <v>204367.95</v>
      </c>
      <c r="D10" s="2">
        <v>0.48</v>
      </c>
      <c r="E10" s="2">
        <v>-41895.43</v>
      </c>
      <c r="F10" s="2">
        <f t="shared" si="0"/>
        <v>162473.00000000003</v>
      </c>
      <c r="H10" s="9"/>
    </row>
    <row r="11" spans="1:8" x14ac:dyDescent="0.25">
      <c r="A11" s="7" t="s">
        <v>25</v>
      </c>
      <c r="B11" s="1" t="s">
        <v>26</v>
      </c>
      <c r="C11" s="2">
        <v>123612.54</v>
      </c>
      <c r="D11" s="2">
        <v>42746.559999999998</v>
      </c>
      <c r="E11" s="2">
        <v>-25173.1</v>
      </c>
      <c r="F11" s="2">
        <f t="shared" si="0"/>
        <v>141185.99999999997</v>
      </c>
      <c r="H11" s="9"/>
    </row>
    <row r="12" spans="1:8" x14ac:dyDescent="0.25">
      <c r="A12" s="7" t="s">
        <v>27</v>
      </c>
      <c r="B12" s="1" t="s">
        <v>76</v>
      </c>
      <c r="C12" s="2">
        <v>188559.67</v>
      </c>
      <c r="D12" s="2">
        <v>0.06</v>
      </c>
      <c r="E12" s="2">
        <v>-38654.730000000003</v>
      </c>
      <c r="F12" s="2">
        <f t="shared" si="0"/>
        <v>149905</v>
      </c>
      <c r="H12" s="9"/>
    </row>
    <row r="13" spans="1:8" x14ac:dyDescent="0.25">
      <c r="A13" s="7" t="s">
        <v>28</v>
      </c>
      <c r="B13" s="1" t="s">
        <v>30</v>
      </c>
      <c r="C13" s="2">
        <v>335478.13</v>
      </c>
      <c r="D13" s="2">
        <v>0.87</v>
      </c>
      <c r="E13" s="2">
        <v>-68773</v>
      </c>
      <c r="F13" s="2">
        <f t="shared" si="0"/>
        <v>266706</v>
      </c>
      <c r="H13" s="9"/>
    </row>
    <row r="14" spans="1:8" x14ac:dyDescent="0.25">
      <c r="A14" s="7" t="s">
        <v>29</v>
      </c>
      <c r="B14" s="1" t="s">
        <v>31</v>
      </c>
      <c r="C14" s="2">
        <v>139242.54</v>
      </c>
      <c r="D14" s="2">
        <v>0.19</v>
      </c>
      <c r="E14" s="2">
        <v>-28544.73</v>
      </c>
      <c r="F14" s="2">
        <f t="shared" si="0"/>
        <v>110698.00000000001</v>
      </c>
      <c r="H14" s="9"/>
    </row>
    <row r="15" spans="1:8" x14ac:dyDescent="0.25">
      <c r="A15" s="7" t="s">
        <v>32</v>
      </c>
      <c r="B15" s="1" t="s">
        <v>33</v>
      </c>
      <c r="C15" s="2">
        <v>140615.70000000001</v>
      </c>
      <c r="D15" s="2">
        <v>0.52</v>
      </c>
      <c r="E15" s="2">
        <v>-28826.22</v>
      </c>
      <c r="F15" s="2">
        <f t="shared" si="0"/>
        <v>111790</v>
      </c>
      <c r="H15" s="9"/>
    </row>
    <row r="16" spans="1:8" x14ac:dyDescent="0.25">
      <c r="A16" s="7" t="s">
        <v>34</v>
      </c>
      <c r="B16" s="1" t="s">
        <v>36</v>
      </c>
      <c r="C16" s="2">
        <v>105487.9</v>
      </c>
      <c r="D16" s="2">
        <v>44615.62</v>
      </c>
      <c r="E16" s="2">
        <v>-21685.52</v>
      </c>
      <c r="F16" s="2">
        <f t="shared" si="0"/>
        <v>128417.99999999999</v>
      </c>
      <c r="H16" s="9"/>
    </row>
    <row r="17" spans="1:8" x14ac:dyDescent="0.25">
      <c r="A17" s="7" t="s">
        <v>35</v>
      </c>
      <c r="B17" s="1" t="s">
        <v>37</v>
      </c>
      <c r="C17" s="2">
        <v>145396.07999999999</v>
      </c>
      <c r="D17" s="2">
        <v>0.11</v>
      </c>
      <c r="E17" s="2">
        <v>-29806.19</v>
      </c>
      <c r="F17" s="2">
        <f t="shared" si="0"/>
        <v>115589.99999999997</v>
      </c>
      <c r="H17" s="9"/>
    </row>
    <row r="18" spans="1:8" x14ac:dyDescent="0.25">
      <c r="A18" s="7" t="s">
        <v>39</v>
      </c>
      <c r="B18" s="1" t="s">
        <v>38</v>
      </c>
      <c r="C18" s="2">
        <v>173692.42</v>
      </c>
      <c r="D18" s="2">
        <v>0.53</v>
      </c>
      <c r="E18" s="2">
        <v>-35606.949999999997</v>
      </c>
      <c r="F18" s="2">
        <f t="shared" si="0"/>
        <v>138086</v>
      </c>
      <c r="H18" s="9"/>
    </row>
    <row r="19" spans="1:8" x14ac:dyDescent="0.25">
      <c r="A19" s="7" t="s">
        <v>40</v>
      </c>
      <c r="B19" s="1" t="s">
        <v>41</v>
      </c>
      <c r="C19" s="2">
        <v>96777.89</v>
      </c>
      <c r="D19" s="2">
        <v>42899.25</v>
      </c>
      <c r="E19" s="2">
        <v>-21331.14</v>
      </c>
      <c r="F19" s="2">
        <f t="shared" si="0"/>
        <v>118346.00000000001</v>
      </c>
      <c r="H19" s="9"/>
    </row>
    <row r="20" spans="1:8" x14ac:dyDescent="0.25">
      <c r="A20" s="7" t="s">
        <v>42</v>
      </c>
      <c r="B20" s="1" t="s">
        <v>43</v>
      </c>
      <c r="C20" s="2">
        <v>177142.54</v>
      </c>
      <c r="D20" s="2">
        <v>0.69</v>
      </c>
      <c r="E20" s="2">
        <v>-36314.230000000003</v>
      </c>
      <c r="F20" s="2">
        <f t="shared" si="0"/>
        <v>140829</v>
      </c>
      <c r="H20" s="9"/>
    </row>
    <row r="21" spans="1:8" x14ac:dyDescent="0.25">
      <c r="A21" s="7" t="s">
        <v>44</v>
      </c>
      <c r="B21" s="1" t="s">
        <v>45</v>
      </c>
      <c r="C21" s="2">
        <v>250000</v>
      </c>
      <c r="D21" s="2">
        <v>0</v>
      </c>
      <c r="E21" s="2">
        <v>0</v>
      </c>
      <c r="F21" s="2">
        <f t="shared" si="0"/>
        <v>250000</v>
      </c>
      <c r="H21" s="9"/>
    </row>
    <row r="22" spans="1:8" x14ac:dyDescent="0.25">
      <c r="A22" s="7" t="s">
        <v>46</v>
      </c>
      <c r="B22" s="1" t="s">
        <v>47</v>
      </c>
      <c r="C22" s="2">
        <v>220000</v>
      </c>
      <c r="D22" s="2">
        <v>0</v>
      </c>
      <c r="E22" s="2">
        <v>0</v>
      </c>
      <c r="F22" s="2">
        <f t="shared" si="0"/>
        <v>220000</v>
      </c>
      <c r="H22" s="9"/>
    </row>
    <row r="23" spans="1:8" x14ac:dyDescent="0.25">
      <c r="A23" s="7" t="s">
        <v>48</v>
      </c>
      <c r="B23" s="1" t="s">
        <v>49</v>
      </c>
      <c r="C23" s="2">
        <v>187619.02</v>
      </c>
      <c r="D23" s="2">
        <v>0.74</v>
      </c>
      <c r="E23" s="2">
        <v>-65075.76</v>
      </c>
      <c r="F23" s="2">
        <f t="shared" si="0"/>
        <v>122543.99999999997</v>
      </c>
      <c r="H23" s="9"/>
    </row>
    <row r="24" spans="1:8" x14ac:dyDescent="0.25">
      <c r="A24" s="7" t="s">
        <v>50</v>
      </c>
      <c r="B24" s="1" t="s">
        <v>51</v>
      </c>
      <c r="C24" s="2">
        <v>76415.429999999993</v>
      </c>
      <c r="D24" s="2">
        <v>0.73</v>
      </c>
      <c r="E24" s="2">
        <v>-15665.16</v>
      </c>
      <c r="F24" s="2">
        <f t="shared" si="0"/>
        <v>60750.999999999985</v>
      </c>
      <c r="H24" s="9"/>
    </row>
    <row r="25" spans="1:8" x14ac:dyDescent="0.25">
      <c r="A25" s="7" t="s">
        <v>52</v>
      </c>
      <c r="B25" s="1" t="s">
        <v>53</v>
      </c>
      <c r="C25" s="2">
        <v>141444.21</v>
      </c>
      <c r="D25" s="2">
        <v>0.85</v>
      </c>
      <c r="E25" s="2">
        <v>-28996.06</v>
      </c>
      <c r="F25" s="2">
        <f t="shared" si="0"/>
        <v>112449</v>
      </c>
      <c r="H25" s="9"/>
    </row>
    <row r="26" spans="1:8" x14ac:dyDescent="0.25">
      <c r="A26" s="7" t="s">
        <v>54</v>
      </c>
      <c r="B26" s="1" t="s">
        <v>55</v>
      </c>
      <c r="C26" s="2">
        <v>161428.47</v>
      </c>
      <c r="D26" s="2">
        <v>0.36</v>
      </c>
      <c r="E26" s="2">
        <v>-33092.83</v>
      </c>
      <c r="F26" s="2">
        <f t="shared" si="0"/>
        <v>128335.99999999999</v>
      </c>
      <c r="H26" s="9"/>
    </row>
    <row r="27" spans="1:8" x14ac:dyDescent="0.25">
      <c r="A27" s="7" t="s">
        <v>56</v>
      </c>
      <c r="B27" s="1" t="s">
        <v>57</v>
      </c>
      <c r="C27" s="2">
        <v>158457.1</v>
      </c>
      <c r="D27" s="2">
        <v>0.6</v>
      </c>
      <c r="E27" s="2">
        <v>-32483.7</v>
      </c>
      <c r="F27" s="2">
        <f t="shared" si="0"/>
        <v>125974.00000000001</v>
      </c>
      <c r="H27" s="9"/>
    </row>
    <row r="28" spans="1:8" x14ac:dyDescent="0.25">
      <c r="A28" s="7" t="s">
        <v>58</v>
      </c>
      <c r="B28" s="1" t="s">
        <v>59</v>
      </c>
      <c r="C28" s="2">
        <v>149264.01</v>
      </c>
      <c r="D28" s="2">
        <v>0.11</v>
      </c>
      <c r="E28" s="2">
        <v>-30599.119999999999</v>
      </c>
      <c r="F28" s="2">
        <f t="shared" si="0"/>
        <v>118665</v>
      </c>
      <c r="H28" s="9"/>
    </row>
    <row r="29" spans="1:8" x14ac:dyDescent="0.25">
      <c r="A29" s="7" t="s">
        <v>60</v>
      </c>
      <c r="B29" s="1" t="s">
        <v>61</v>
      </c>
      <c r="C29" s="2">
        <v>126253.32</v>
      </c>
      <c r="D29" s="2">
        <v>0.62</v>
      </c>
      <c r="E29" s="2">
        <v>-25881.94</v>
      </c>
      <c r="F29" s="2">
        <f t="shared" si="0"/>
        <v>100372</v>
      </c>
      <c r="H29" s="9"/>
    </row>
    <row r="30" spans="1:8" x14ac:dyDescent="0.25">
      <c r="A30" s="7" t="s">
        <v>62</v>
      </c>
      <c r="B30" s="1" t="s">
        <v>63</v>
      </c>
      <c r="C30" s="2">
        <v>155629.73000000001</v>
      </c>
      <c r="D30" s="2">
        <v>0.36</v>
      </c>
      <c r="E30" s="2">
        <v>-31904.09</v>
      </c>
      <c r="F30" s="2">
        <f t="shared" si="0"/>
        <v>123726</v>
      </c>
      <c r="H30" s="9"/>
    </row>
    <row r="31" spans="1:8" x14ac:dyDescent="0.25">
      <c r="A31" s="7" t="s">
        <v>64</v>
      </c>
      <c r="B31" s="1" t="s">
        <v>65</v>
      </c>
      <c r="C31" s="2">
        <v>126479.19</v>
      </c>
      <c r="D31" s="2">
        <v>0.05</v>
      </c>
      <c r="E31" s="2">
        <v>-25928.240000000002</v>
      </c>
      <c r="F31" s="2">
        <f t="shared" si="0"/>
        <v>100551</v>
      </c>
      <c r="H31" s="9"/>
    </row>
    <row r="32" spans="1:8" x14ac:dyDescent="0.25">
      <c r="A32" s="7" t="s">
        <v>66</v>
      </c>
      <c r="B32" s="1" t="s">
        <v>67</v>
      </c>
      <c r="C32" s="2">
        <v>145009.29</v>
      </c>
      <c r="D32" s="2">
        <v>0.99</v>
      </c>
      <c r="E32" s="2">
        <v>-70875.28</v>
      </c>
      <c r="F32" s="2">
        <f t="shared" si="0"/>
        <v>74135</v>
      </c>
      <c r="H32" s="9"/>
    </row>
    <row r="33" spans="1:8" x14ac:dyDescent="0.25">
      <c r="A33" s="7" t="s">
        <v>68</v>
      </c>
      <c r="B33" s="1" t="s">
        <v>69</v>
      </c>
      <c r="C33" s="2">
        <v>162462.79999999999</v>
      </c>
      <c r="D33" s="2">
        <v>7.0000000000000007E-2</v>
      </c>
      <c r="E33" s="2">
        <v>-33304.870000000003</v>
      </c>
      <c r="F33" s="2">
        <f t="shared" si="0"/>
        <v>129158</v>
      </c>
      <c r="H33" s="9"/>
    </row>
    <row r="34" spans="1:8" x14ac:dyDescent="0.25">
      <c r="A34" s="7" t="s">
        <v>70</v>
      </c>
      <c r="B34" s="1" t="s">
        <v>73</v>
      </c>
      <c r="C34" s="2">
        <v>154738.46</v>
      </c>
      <c r="D34" s="2">
        <v>0.92</v>
      </c>
      <c r="E34" s="2">
        <v>-31721.38</v>
      </c>
      <c r="F34" s="2">
        <f t="shared" si="0"/>
        <v>123018</v>
      </c>
      <c r="H34" s="9"/>
    </row>
    <row r="35" spans="1:8" x14ac:dyDescent="0.25">
      <c r="A35" s="7" t="s">
        <v>71</v>
      </c>
      <c r="B35" s="1" t="s">
        <v>74</v>
      </c>
      <c r="C35" s="2">
        <v>216533.79</v>
      </c>
      <c r="D35" s="2">
        <v>0.64</v>
      </c>
      <c r="E35" s="2">
        <v>-44389.43</v>
      </c>
      <c r="F35" s="2">
        <f t="shared" si="0"/>
        <v>172145.00000000003</v>
      </c>
      <c r="H35" s="9"/>
    </row>
    <row r="36" spans="1:8" x14ac:dyDescent="0.25">
      <c r="A36" s="7" t="s">
        <v>72</v>
      </c>
      <c r="B36" s="1" t="s">
        <v>75</v>
      </c>
      <c r="C36" s="2">
        <v>107576.82</v>
      </c>
      <c r="D36" s="2">
        <v>44615.03</v>
      </c>
      <c r="E36" s="2">
        <v>-22092.85</v>
      </c>
      <c r="F36" s="2">
        <f t="shared" si="0"/>
        <v>130099</v>
      </c>
      <c r="H36" s="9"/>
    </row>
    <row r="37" spans="1:8" x14ac:dyDescent="0.25">
      <c r="A37" s="7" t="s">
        <v>80</v>
      </c>
      <c r="B37" s="1" t="s">
        <v>77</v>
      </c>
      <c r="C37" s="2">
        <v>149093.75</v>
      </c>
      <c r="D37" s="2">
        <v>0.47</v>
      </c>
      <c r="E37" s="2">
        <v>-30564.22</v>
      </c>
      <c r="F37" s="2">
        <f t="shared" si="0"/>
        <v>118530</v>
      </c>
      <c r="H37" s="9"/>
    </row>
    <row r="38" spans="1:8" x14ac:dyDescent="0.25">
      <c r="A38" s="7" t="s">
        <v>81</v>
      </c>
      <c r="B38" s="1" t="s">
        <v>78</v>
      </c>
      <c r="C38" s="2">
        <v>140299.92000000001</v>
      </c>
      <c r="D38" s="2">
        <v>0.56999999999999995</v>
      </c>
      <c r="E38" s="2">
        <v>-28761.49</v>
      </c>
      <c r="F38" s="2">
        <f t="shared" si="0"/>
        <v>111539.00000000001</v>
      </c>
      <c r="H38" s="9"/>
    </row>
    <row r="39" spans="1:8" x14ac:dyDescent="0.25">
      <c r="A39" s="7" t="s">
        <v>82</v>
      </c>
      <c r="B39" s="1" t="s">
        <v>79</v>
      </c>
      <c r="C39" s="2">
        <v>143599.51999999999</v>
      </c>
      <c r="D39" s="2">
        <v>0.39</v>
      </c>
      <c r="E39" s="2">
        <v>-29437.91</v>
      </c>
      <c r="F39" s="2">
        <f t="shared" si="0"/>
        <v>114162</v>
      </c>
      <c r="H39" s="9"/>
    </row>
    <row r="40" spans="1:8" x14ac:dyDescent="0.25">
      <c r="A40" s="7" t="s">
        <v>83</v>
      </c>
      <c r="B40" s="1" t="s">
        <v>84</v>
      </c>
      <c r="C40" s="2">
        <v>273328.26</v>
      </c>
      <c r="D40" s="2">
        <v>0.04</v>
      </c>
      <c r="E40" s="2">
        <v>-56032.3</v>
      </c>
      <c r="F40" s="2">
        <f t="shared" si="0"/>
        <v>217296</v>
      </c>
      <c r="H40" s="9"/>
    </row>
    <row r="41" spans="1:8" x14ac:dyDescent="0.25">
      <c r="A41" s="7" t="s">
        <v>85</v>
      </c>
      <c r="B41" s="1" t="s">
        <v>86</v>
      </c>
      <c r="C41" s="2">
        <v>159959.25</v>
      </c>
      <c r="D41" s="2">
        <v>0.41</v>
      </c>
      <c r="E41" s="2">
        <v>-32791.660000000003</v>
      </c>
      <c r="F41" s="2">
        <f>SUM(C41:E41)</f>
        <v>127168</v>
      </c>
      <c r="H41" s="9"/>
    </row>
    <row r="42" spans="1:8" x14ac:dyDescent="0.25">
      <c r="A42" s="7" t="s">
        <v>87</v>
      </c>
      <c r="B42" s="1" t="s">
        <v>88</v>
      </c>
      <c r="C42" s="2">
        <v>136846.63</v>
      </c>
      <c r="D42" s="2">
        <v>0.93</v>
      </c>
      <c r="E42" s="2">
        <v>-28053.56</v>
      </c>
      <c r="F42" s="2">
        <f t="shared" ref="F42:F48" si="1">SUM(C42:E42)</f>
        <v>108794</v>
      </c>
      <c r="H42" s="9"/>
    </row>
    <row r="43" spans="1:8" x14ac:dyDescent="0.25">
      <c r="A43" s="7" t="s">
        <v>89</v>
      </c>
      <c r="B43" s="1" t="s">
        <v>90</v>
      </c>
      <c r="C43" s="2">
        <v>148270.21</v>
      </c>
      <c r="D43" s="2">
        <v>0.18</v>
      </c>
      <c r="E43" s="2">
        <v>-30395.39</v>
      </c>
      <c r="F43" s="2">
        <f t="shared" si="1"/>
        <v>117874.99999999999</v>
      </c>
      <c r="H43" s="9"/>
    </row>
    <row r="44" spans="1:8" x14ac:dyDescent="0.25">
      <c r="A44" s="7" t="s">
        <v>91</v>
      </c>
      <c r="B44" s="1" t="s">
        <v>92</v>
      </c>
      <c r="C44" s="2">
        <v>155209.85999999999</v>
      </c>
      <c r="D44" s="2">
        <v>0.17</v>
      </c>
      <c r="E44" s="2">
        <v>-31818.03</v>
      </c>
      <c r="F44" s="2">
        <f t="shared" si="1"/>
        <v>123392</v>
      </c>
      <c r="H44" s="9"/>
    </row>
    <row r="45" spans="1:8" x14ac:dyDescent="0.25">
      <c r="A45" s="7" t="s">
        <v>93</v>
      </c>
      <c r="B45" s="1" t="s">
        <v>94</v>
      </c>
      <c r="C45" s="2">
        <v>147726.23000000001</v>
      </c>
      <c r="D45" s="2">
        <v>0.65</v>
      </c>
      <c r="E45" s="2">
        <v>-30283.88</v>
      </c>
      <c r="F45" s="2">
        <f t="shared" si="1"/>
        <v>117443</v>
      </c>
      <c r="H45" s="9"/>
    </row>
    <row r="46" spans="1:8" x14ac:dyDescent="0.25">
      <c r="A46" s="7" t="s">
        <v>95</v>
      </c>
      <c r="B46" s="1" t="s">
        <v>96</v>
      </c>
      <c r="C46" s="2">
        <v>139838.51999999999</v>
      </c>
      <c r="D46" s="2">
        <v>0.39</v>
      </c>
      <c r="E46" s="2">
        <v>-28666.91</v>
      </c>
      <c r="F46" s="2">
        <f t="shared" si="1"/>
        <v>111172</v>
      </c>
      <c r="H46" s="9"/>
    </row>
    <row r="47" spans="1:8" x14ac:dyDescent="0.25">
      <c r="A47" s="7" t="s">
        <v>97</v>
      </c>
      <c r="B47" s="1" t="s">
        <v>98</v>
      </c>
      <c r="C47" s="2">
        <v>125241.67</v>
      </c>
      <c r="D47" s="2">
        <v>0.87</v>
      </c>
      <c r="E47" s="2">
        <v>-25674.54</v>
      </c>
      <c r="F47" s="2">
        <f t="shared" si="1"/>
        <v>99568</v>
      </c>
      <c r="H47" s="9"/>
    </row>
    <row r="48" spans="1:8" x14ac:dyDescent="0.25">
      <c r="A48" s="7" t="s">
        <v>99</v>
      </c>
      <c r="B48" s="1" t="s">
        <v>100</v>
      </c>
      <c r="C48" s="2">
        <v>39612.269999999997</v>
      </c>
      <c r="D48" s="2">
        <v>0.25</v>
      </c>
      <c r="E48" s="2">
        <v>-8120.52</v>
      </c>
      <c r="F48" s="2">
        <f t="shared" si="1"/>
        <v>31491.999999999996</v>
      </c>
      <c r="H48" s="9"/>
    </row>
    <row r="49" spans="1:6" ht="15.75" x14ac:dyDescent="0.25">
      <c r="A49" s="8" t="s">
        <v>9</v>
      </c>
      <c r="B49" s="8"/>
      <c r="C49" s="4">
        <f>SUM(C2:C48)</f>
        <v>8023893.4099999983</v>
      </c>
      <c r="D49" s="4">
        <f t="shared" ref="D49:F49" si="2">SUM(D2:D48)</f>
        <v>174895.39000000004</v>
      </c>
      <c r="E49" s="4">
        <f t="shared" si="2"/>
        <v>-1643901.7999999996</v>
      </c>
      <c r="F49" s="4">
        <f>SUM(F2:F48)</f>
        <v>6554887</v>
      </c>
    </row>
  </sheetData>
  <mergeCells count="1">
    <mergeCell ref="A49:B49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2022-10-03T19:48:29Z</cp:lastPrinted>
  <dcterms:created xsi:type="dcterms:W3CDTF">2020-08-25T18:11:17Z</dcterms:created>
  <dcterms:modified xsi:type="dcterms:W3CDTF">2022-10-31T19:58:01Z</dcterms:modified>
</cp:coreProperties>
</file>