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4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Hoja1!$A$1:$G$33</definedName>
  </definedNames>
  <calcPr calcId="144525"/>
</workbook>
</file>

<file path=xl/calcChain.xml><?xml version="1.0" encoding="utf-8"?>
<calcChain xmlns="http://schemas.openxmlformats.org/spreadsheetml/2006/main">
  <c r="C3" i="1" l="1"/>
  <c r="C10" i="1" l="1"/>
</calcChain>
</file>

<file path=xl/comments1.xml><?xml version="1.0" encoding="utf-8"?>
<comments xmlns="http://schemas.openxmlformats.org/spreadsheetml/2006/main">
  <authors>
    <author>Audiotoria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Audiotoria:</t>
        </r>
        <r>
          <rPr>
            <sz val="9"/>
            <color indexed="81"/>
            <rFont val="Tahoma"/>
            <family val="2"/>
          </rPr>
          <t xml:space="preserve">
caducidad 60 dias 6ta impaga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Audiotoria:</t>
        </r>
        <r>
          <rPr>
            <sz val="9"/>
            <color indexed="81"/>
            <rFont val="Tahoma"/>
            <family val="2"/>
          </rPr>
          <t xml:space="preserve">
caducidad 60 dias 4ta impaga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Audiotoria:</t>
        </r>
        <r>
          <rPr>
            <sz val="9"/>
            <color indexed="81"/>
            <rFont val="Tahoma"/>
            <family val="2"/>
          </rPr>
          <t xml:space="preserve">
CADUCIDAD 60 DIAS 4TA IMPAGA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Audiotoria:</t>
        </r>
        <r>
          <rPr>
            <sz val="9"/>
            <color indexed="81"/>
            <rFont val="Tahoma"/>
            <family val="2"/>
          </rPr>
          <t xml:space="preserve">
60 DIAS 2DA IMPAGA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Audiotoria:</t>
        </r>
        <r>
          <rPr>
            <sz val="9"/>
            <color indexed="81"/>
            <rFont val="Tahoma"/>
            <family val="2"/>
          </rPr>
          <t xml:space="preserve">
60 DIAS 2DA IMPAGA</t>
        </r>
      </text>
    </comment>
  </commentList>
</comments>
</file>

<file path=xl/sharedStrings.xml><?xml version="1.0" encoding="utf-8"?>
<sst xmlns="http://schemas.openxmlformats.org/spreadsheetml/2006/main" count="41" uniqueCount="32">
  <si>
    <t>PLANES</t>
  </si>
  <si>
    <t>IMPAGAS</t>
  </si>
  <si>
    <t>TOTAL CUOTAS PLAN</t>
  </si>
  <si>
    <t>VALOR ACTUALIZADO CUOTA IMPAGA</t>
  </si>
  <si>
    <t>CUOTAS PENDIENTES</t>
  </si>
  <si>
    <t>N963638</t>
  </si>
  <si>
    <t>N963760</t>
  </si>
  <si>
    <t>VTO CUOTA ORIGINAL</t>
  </si>
  <si>
    <t>CADUCIDAD</t>
  </si>
  <si>
    <t>P650183</t>
  </si>
  <si>
    <t xml:space="preserve">4ta impaga </t>
  </si>
  <si>
    <t>Q631332</t>
  </si>
  <si>
    <t>Q631424</t>
  </si>
  <si>
    <t>Q814599</t>
  </si>
  <si>
    <t xml:space="preserve">2da impaga </t>
  </si>
  <si>
    <t>Q862401</t>
  </si>
  <si>
    <t>CALZIM S.A.</t>
  </si>
  <si>
    <t>R131769</t>
  </si>
  <si>
    <t xml:space="preserve">6ta impaga </t>
  </si>
  <si>
    <t>cae 16/02/23</t>
  </si>
  <si>
    <t>CAE 16/3</t>
  </si>
  <si>
    <t xml:space="preserve">2da impaga  </t>
  </si>
  <si>
    <t>2da impaga</t>
  </si>
  <si>
    <t>R228361</t>
  </si>
  <si>
    <t>1ER VTO 16/03/2023</t>
  </si>
  <si>
    <t xml:space="preserve">VER CADUCIDAD </t>
  </si>
  <si>
    <t>SIPER E II</t>
  </si>
  <si>
    <t>30 DIAS 1 CUOTA IMPAGA</t>
  </si>
  <si>
    <t>cae 16/03/23</t>
  </si>
  <si>
    <t>REHABILITADA</t>
  </si>
  <si>
    <t>cae 16/03/2023</t>
  </si>
  <si>
    <t xml:space="preserve"> cae 16/03/23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</si>
</sst>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0" fillId="0" borderId="1" xfId="1" applyFont="1" applyBorder="1"/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43" fontId="0" fillId="4" borderId="3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14" fontId="0" fillId="0" borderId="15" xfId="0" applyNumberFormat="1" applyFill="1" applyBorder="1" applyAlignment="1">
      <alignment horizontal="center"/>
    </xf>
    <xf numFmtId="0" fontId="6" fillId="0" borderId="0" xfId="0" applyFont="1"/>
    <xf numFmtId="43" fontId="0" fillId="0" borderId="15" xfId="1" applyFont="1" applyBorder="1" applyAlignment="1">
      <alignment horizontal="right"/>
    </xf>
    <xf numFmtId="0" fontId="7" fillId="0" borderId="0" xfId="0" applyFont="1"/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3" fontId="0" fillId="0" borderId="16" xfId="1" applyFont="1" applyFill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43" fontId="0" fillId="0" borderId="16" xfId="1" applyFont="1" applyBorder="1"/>
    <xf numFmtId="43" fontId="0" fillId="4" borderId="3" xfId="1" applyFont="1" applyFill="1" applyBorder="1"/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3" fontId="0" fillId="0" borderId="11" xfId="1" applyFont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0" fillId="0" borderId="1" xfId="1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22" xfId="0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19" xfId="1" applyFont="1" applyBorder="1" applyAlignment="1">
      <alignment horizontal="right"/>
    </xf>
    <xf numFmtId="14" fontId="0" fillId="0" borderId="17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43" fontId="0" fillId="4" borderId="1" xfId="1" applyFont="1" applyFill="1" applyBorder="1"/>
    <xf numFmtId="0" fontId="0" fillId="0" borderId="1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14" fontId="0" fillId="4" borderId="16" xfId="0" applyNumberFormat="1" applyFill="1" applyBorder="1" applyAlignment="1">
      <alignment horizontal="center"/>
    </xf>
    <xf numFmtId="43" fontId="0" fillId="4" borderId="16" xfId="1" applyFont="1" applyFill="1" applyBorder="1" applyAlignment="1">
      <alignment horizontal="right"/>
    </xf>
    <xf numFmtId="0" fontId="0" fillId="0" borderId="23" xfId="0" applyBorder="1" applyAlignment="1">
      <alignment horizontal="center"/>
    </xf>
    <xf numFmtId="43" fontId="0" fillId="0" borderId="23" xfId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2" fillId="3" borderId="6" xfId="1" applyNumberFormat="1" applyFont="1" applyFill="1" applyBorder="1" applyAlignment="1">
      <alignment horizontal="center" vertical="center"/>
    </xf>
    <xf numFmtId="14" fontId="2" fillId="3" borderId="7" xfId="1" applyNumberFormat="1" applyFont="1" applyFill="1" applyBorder="1" applyAlignment="1">
      <alignment horizontal="center" vertical="center"/>
    </xf>
    <xf numFmtId="14" fontId="2" fillId="3" borderId="8" xfId="1" applyNumberFormat="1" applyFont="1" applyFill="1" applyBorder="1" applyAlignment="1">
      <alignment horizontal="center" vertical="center"/>
    </xf>
    <xf numFmtId="43" fontId="0" fillId="0" borderId="1" xfId="1" applyFont="1" applyFill="1" applyBorder="1"/>
    <xf numFmtId="43" fontId="0" fillId="0" borderId="1" xfId="1" applyFont="1" applyFill="1" applyBorder="1" applyAlignment="1">
      <alignment horizontal="right"/>
    </xf>
    <xf numFmtId="43" fontId="0" fillId="0" borderId="21" xfId="1" applyFont="1" applyBorder="1" applyAlignment="1">
      <alignment horizontal="right"/>
    </xf>
    <xf numFmtId="43" fontId="0" fillId="0" borderId="1" xfId="1" applyFont="1" applyBorder="1" applyAlignment="1">
      <alignment horizontal="center"/>
    </xf>
    <xf numFmtId="43" fontId="0" fillId="4" borderId="24" xfId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43" fontId="0" fillId="4" borderId="19" xfId="1" applyFont="1" applyFill="1" applyBorder="1" applyAlignment="1">
      <alignment horizontal="right"/>
    </xf>
    <xf numFmtId="14" fontId="0" fillId="3" borderId="17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F5" sqref="F5"/>
    </sheetView>
  </sheetViews>
  <sheetFormatPr baseColWidth="10" defaultRowHeight="15" x14ac:dyDescent="0.25"/>
  <cols>
    <col min="2" max="2" width="15.7109375" customWidth="1"/>
    <col min="3" max="3" width="15.7109375" hidden="1" customWidth="1"/>
    <col min="5" max="5" width="14.140625" customWidth="1"/>
    <col min="6" max="6" width="19.140625" customWidth="1"/>
    <col min="7" max="7" width="15.28515625" customWidth="1"/>
  </cols>
  <sheetData>
    <row r="1" spans="1:12" x14ac:dyDescent="0.25">
      <c r="A1" s="17" t="s">
        <v>16</v>
      </c>
    </row>
    <row r="2" spans="1:12" ht="44.25" customHeight="1" thickBot="1" x14ac:dyDescent="0.3">
      <c r="A2" s="1" t="s">
        <v>0</v>
      </c>
      <c r="B2" s="1" t="s">
        <v>2</v>
      </c>
      <c r="C2" s="1" t="s">
        <v>4</v>
      </c>
      <c r="D2" s="12" t="s">
        <v>1</v>
      </c>
      <c r="E2" s="12" t="s">
        <v>7</v>
      </c>
      <c r="F2" s="12" t="s">
        <v>3</v>
      </c>
      <c r="G2" s="1" t="s">
        <v>8</v>
      </c>
    </row>
    <row r="3" spans="1:12" x14ac:dyDescent="0.25">
      <c r="A3" s="47" t="s">
        <v>5</v>
      </c>
      <c r="B3" s="50">
        <v>120</v>
      </c>
      <c r="C3" s="50">
        <f>120-14+7</f>
        <v>113</v>
      </c>
      <c r="D3" s="29">
        <v>15</v>
      </c>
      <c r="E3" s="30">
        <v>44608</v>
      </c>
      <c r="F3" s="64">
        <v>106232.19</v>
      </c>
      <c r="G3" s="61">
        <v>45001</v>
      </c>
    </row>
    <row r="4" spans="1:12" x14ac:dyDescent="0.25">
      <c r="A4" s="48"/>
      <c r="B4" s="51"/>
      <c r="C4" s="51"/>
      <c r="D4" s="38">
        <v>17</v>
      </c>
      <c r="E4" s="39">
        <v>44667</v>
      </c>
      <c r="F4" s="40">
        <v>109246.96</v>
      </c>
      <c r="G4" s="62"/>
      <c r="I4" s="15" t="s">
        <v>18</v>
      </c>
      <c r="J4" t="s">
        <v>28</v>
      </c>
      <c r="L4" t="s">
        <v>20</v>
      </c>
    </row>
    <row r="5" spans="1:12" x14ac:dyDescent="0.25">
      <c r="A5" s="48"/>
      <c r="B5" s="51"/>
      <c r="C5" s="51"/>
      <c r="D5" s="3">
        <v>22</v>
      </c>
      <c r="E5" s="4">
        <v>44820</v>
      </c>
      <c r="F5" s="5">
        <v>97661.26</v>
      </c>
      <c r="G5" s="62"/>
    </row>
    <row r="6" spans="1:12" x14ac:dyDescent="0.25">
      <c r="A6" s="48"/>
      <c r="B6" s="51"/>
      <c r="C6" s="51"/>
      <c r="D6" s="3">
        <v>24</v>
      </c>
      <c r="E6" s="4">
        <v>44881</v>
      </c>
      <c r="F6" s="5">
        <v>92464.86</v>
      </c>
      <c r="G6" s="62"/>
      <c r="I6" t="s">
        <v>29</v>
      </c>
    </row>
    <row r="7" spans="1:12" x14ac:dyDescent="0.25">
      <c r="A7" s="48"/>
      <c r="B7" s="51"/>
      <c r="C7" s="51"/>
      <c r="D7" s="3">
        <v>25</v>
      </c>
      <c r="E7" s="4">
        <v>44911</v>
      </c>
      <c r="F7" s="5">
        <v>87605.48</v>
      </c>
      <c r="G7" s="62"/>
    </row>
    <row r="8" spans="1:12" x14ac:dyDescent="0.25">
      <c r="A8" s="48"/>
      <c r="B8" s="51"/>
      <c r="C8" s="51"/>
      <c r="D8" s="22">
        <v>26</v>
      </c>
      <c r="E8" s="23">
        <v>44942</v>
      </c>
      <c r="F8" s="24">
        <v>90443.11</v>
      </c>
      <c r="G8" s="62"/>
    </row>
    <row r="9" spans="1:12" ht="15.75" thickBot="1" x14ac:dyDescent="0.3">
      <c r="A9" s="49"/>
      <c r="B9" s="52"/>
      <c r="C9" s="18"/>
      <c r="D9" s="22">
        <v>27</v>
      </c>
      <c r="E9" s="23">
        <v>44973</v>
      </c>
      <c r="F9" s="24">
        <v>93280.73</v>
      </c>
      <c r="G9" s="63"/>
      <c r="I9" s="15"/>
    </row>
    <row r="10" spans="1:12" x14ac:dyDescent="0.25">
      <c r="A10" s="47" t="s">
        <v>6</v>
      </c>
      <c r="B10" s="50">
        <v>60</v>
      </c>
      <c r="C10" s="58">
        <f>60-14+5</f>
        <v>51</v>
      </c>
      <c r="D10" s="9">
        <v>13</v>
      </c>
      <c r="E10" s="10">
        <v>44546</v>
      </c>
      <c r="F10" s="25">
        <v>31578.12</v>
      </c>
      <c r="G10" s="61">
        <v>45001</v>
      </c>
    </row>
    <row r="11" spans="1:12" x14ac:dyDescent="0.25">
      <c r="A11" s="48"/>
      <c r="B11" s="51"/>
      <c r="C11" s="59"/>
      <c r="D11" s="3">
        <v>16</v>
      </c>
      <c r="E11" s="4">
        <v>44636</v>
      </c>
      <c r="F11" s="5">
        <v>25596.3</v>
      </c>
      <c r="G11" s="62"/>
    </row>
    <row r="12" spans="1:12" ht="15.75" thickBot="1" x14ac:dyDescent="0.3">
      <c r="A12" s="48"/>
      <c r="B12" s="51"/>
      <c r="C12" s="60"/>
      <c r="D12" s="3">
        <v>25</v>
      </c>
      <c r="E12" s="4">
        <v>44911</v>
      </c>
      <c r="F12" s="5">
        <v>25249.55</v>
      </c>
      <c r="G12" s="62"/>
      <c r="I12" t="s">
        <v>10</v>
      </c>
      <c r="J12" t="s">
        <v>30</v>
      </c>
      <c r="L12" t="s">
        <v>20</v>
      </c>
    </row>
    <row r="13" spans="1:12" ht="15.75" thickBot="1" x14ac:dyDescent="0.3">
      <c r="A13" s="48"/>
      <c r="B13" s="51"/>
      <c r="C13" s="21"/>
      <c r="D13" s="3">
        <v>26</v>
      </c>
      <c r="E13" s="4">
        <v>44942</v>
      </c>
      <c r="F13" s="5">
        <v>26067.42</v>
      </c>
      <c r="G13" s="62"/>
    </row>
    <row r="14" spans="1:12" ht="15.75" thickBot="1" x14ac:dyDescent="0.3">
      <c r="A14" s="49"/>
      <c r="B14" s="52"/>
      <c r="C14" s="19"/>
      <c r="D14" s="26">
        <v>27</v>
      </c>
      <c r="E14" s="27">
        <v>44973</v>
      </c>
      <c r="F14" s="28">
        <v>26885.27</v>
      </c>
      <c r="G14" s="63"/>
    </row>
    <row r="15" spans="1:12" ht="15.75" thickBot="1" x14ac:dyDescent="0.3">
      <c r="A15" s="47" t="s">
        <v>9</v>
      </c>
      <c r="B15" s="50">
        <v>60</v>
      </c>
      <c r="C15" s="7">
        <v>61</v>
      </c>
      <c r="D15" s="9">
        <v>2</v>
      </c>
      <c r="E15" s="10">
        <v>44697</v>
      </c>
      <c r="F15" s="11">
        <v>61195.519999999997</v>
      </c>
      <c r="G15" s="61">
        <v>45001</v>
      </c>
    </row>
    <row r="16" spans="1:12" ht="15.75" thickBot="1" x14ac:dyDescent="0.3">
      <c r="A16" s="48"/>
      <c r="B16" s="51"/>
      <c r="C16" s="7"/>
      <c r="D16" s="29">
        <v>6</v>
      </c>
      <c r="E16" s="30">
        <v>44820</v>
      </c>
      <c r="F16" s="31">
        <v>50814.57</v>
      </c>
      <c r="G16" s="62"/>
      <c r="I16" t="s">
        <v>10</v>
      </c>
      <c r="J16" t="s">
        <v>20</v>
      </c>
    </row>
    <row r="17" spans="1:12" ht="15.75" thickBot="1" x14ac:dyDescent="0.3">
      <c r="A17" s="48"/>
      <c r="B17" s="51"/>
      <c r="C17" s="7"/>
      <c r="D17" s="29">
        <v>9</v>
      </c>
      <c r="E17" s="30">
        <v>44911</v>
      </c>
      <c r="F17" s="31">
        <v>48622.26</v>
      </c>
      <c r="G17" s="62"/>
    </row>
    <row r="18" spans="1:12" ht="15.75" thickBot="1" x14ac:dyDescent="0.3">
      <c r="A18" s="48"/>
      <c r="B18" s="51"/>
      <c r="C18" s="7"/>
      <c r="D18" s="29">
        <v>10</v>
      </c>
      <c r="E18" s="30">
        <v>44942</v>
      </c>
      <c r="F18" s="31">
        <v>48212.53</v>
      </c>
      <c r="G18" s="62"/>
    </row>
    <row r="19" spans="1:12" ht="15.75" thickBot="1" x14ac:dyDescent="0.3">
      <c r="A19" s="49"/>
      <c r="B19" s="52"/>
      <c r="C19" s="7"/>
      <c r="D19" s="13">
        <v>11</v>
      </c>
      <c r="E19" s="14">
        <v>44973</v>
      </c>
      <c r="F19" s="16">
        <v>76415.42</v>
      </c>
      <c r="G19" s="63"/>
    </row>
    <row r="20" spans="1:12" ht="15.75" thickBot="1" x14ac:dyDescent="0.3">
      <c r="A20" s="48" t="s">
        <v>11</v>
      </c>
      <c r="B20" s="51">
        <v>8</v>
      </c>
      <c r="C20" s="41">
        <v>61</v>
      </c>
      <c r="D20" s="42">
        <v>4</v>
      </c>
      <c r="E20" s="43">
        <v>44881</v>
      </c>
      <c r="F20" s="44">
        <v>452199.65</v>
      </c>
      <c r="G20" s="54">
        <v>45001</v>
      </c>
    </row>
    <row r="21" spans="1:12" ht="15.75" thickBot="1" x14ac:dyDescent="0.3">
      <c r="A21" s="48"/>
      <c r="B21" s="51"/>
      <c r="C21" s="7"/>
      <c r="D21" s="29">
        <v>6</v>
      </c>
      <c r="E21" s="30">
        <v>44942</v>
      </c>
      <c r="F21" s="31">
        <v>378369.85</v>
      </c>
      <c r="G21" s="54"/>
      <c r="I21" t="s">
        <v>14</v>
      </c>
      <c r="J21" t="s">
        <v>30</v>
      </c>
      <c r="L21" t="s">
        <v>20</v>
      </c>
    </row>
    <row r="22" spans="1:12" ht="15.75" thickBot="1" x14ac:dyDescent="0.3">
      <c r="A22" s="49"/>
      <c r="B22" s="52"/>
      <c r="C22" s="7"/>
      <c r="D22" s="13">
        <v>7</v>
      </c>
      <c r="E22" s="14">
        <v>44973</v>
      </c>
      <c r="F22" s="16">
        <v>378369.85</v>
      </c>
      <c r="G22" s="55"/>
    </row>
    <row r="23" spans="1:12" ht="15.75" thickBot="1" x14ac:dyDescent="0.3">
      <c r="A23" s="47" t="s">
        <v>12</v>
      </c>
      <c r="B23" s="50">
        <v>8</v>
      </c>
      <c r="C23" s="7">
        <v>61</v>
      </c>
      <c r="D23" s="42">
        <v>4</v>
      </c>
      <c r="E23" s="43">
        <v>44881</v>
      </c>
      <c r="F23" s="44">
        <v>602384.13</v>
      </c>
      <c r="G23" s="53">
        <v>45001</v>
      </c>
    </row>
    <row r="24" spans="1:12" ht="15.75" thickBot="1" x14ac:dyDescent="0.3">
      <c r="A24" s="48"/>
      <c r="B24" s="51"/>
      <c r="C24" s="7"/>
      <c r="D24" s="29">
        <v>6</v>
      </c>
      <c r="E24" s="30">
        <v>44942</v>
      </c>
      <c r="F24" s="65">
        <v>504033.99</v>
      </c>
      <c r="G24" s="54"/>
      <c r="I24" t="s">
        <v>21</v>
      </c>
      <c r="J24" t="s">
        <v>19</v>
      </c>
      <c r="L24" t="s">
        <v>20</v>
      </c>
    </row>
    <row r="25" spans="1:12" ht="15.75" thickBot="1" x14ac:dyDescent="0.3">
      <c r="A25" s="49"/>
      <c r="B25" s="52"/>
      <c r="C25" s="7"/>
      <c r="D25" s="13">
        <v>7</v>
      </c>
      <c r="E25" s="14">
        <v>44973</v>
      </c>
      <c r="F25" s="20">
        <v>504033.99</v>
      </c>
      <c r="G25" s="55"/>
    </row>
    <row r="26" spans="1:12" ht="15.75" thickBot="1" x14ac:dyDescent="0.3">
      <c r="A26" s="47" t="s">
        <v>13</v>
      </c>
      <c r="B26" s="50">
        <v>8</v>
      </c>
      <c r="C26" s="7">
        <v>61</v>
      </c>
      <c r="D26" s="9">
        <v>3</v>
      </c>
      <c r="E26" s="10">
        <v>44911</v>
      </c>
      <c r="F26" s="11">
        <v>85798.16</v>
      </c>
      <c r="G26" s="53">
        <v>45001</v>
      </c>
      <c r="I26" t="s">
        <v>14</v>
      </c>
      <c r="J26" t="s">
        <v>20</v>
      </c>
    </row>
    <row r="27" spans="1:12" ht="15.75" thickBot="1" x14ac:dyDescent="0.3">
      <c r="A27" s="48"/>
      <c r="B27" s="51"/>
      <c r="C27" s="32"/>
      <c r="D27" s="29">
        <v>4</v>
      </c>
      <c r="E27" s="30">
        <v>44942</v>
      </c>
      <c r="F27" s="66">
        <v>75448.990000000005</v>
      </c>
      <c r="G27" s="54"/>
    </row>
    <row r="28" spans="1:12" ht="15.75" thickBot="1" x14ac:dyDescent="0.3">
      <c r="A28" s="49"/>
      <c r="B28" s="52"/>
      <c r="C28" s="32"/>
      <c r="D28" s="13">
        <v>5</v>
      </c>
      <c r="E28" s="14">
        <v>44973</v>
      </c>
      <c r="F28" s="46">
        <v>75448.990000000005</v>
      </c>
      <c r="G28" s="55"/>
    </row>
    <row r="29" spans="1:12" ht="15.75" thickBot="1" x14ac:dyDescent="0.3">
      <c r="A29" s="56" t="s">
        <v>15</v>
      </c>
      <c r="B29" s="51">
        <v>8</v>
      </c>
      <c r="C29" s="45"/>
      <c r="D29" s="9">
        <v>2</v>
      </c>
      <c r="E29" s="10">
        <v>44881</v>
      </c>
      <c r="F29" s="68">
        <v>854965.74</v>
      </c>
      <c r="G29" s="54">
        <v>45001</v>
      </c>
    </row>
    <row r="30" spans="1:12" ht="15.75" thickBot="1" x14ac:dyDescent="0.3">
      <c r="A30" s="56"/>
      <c r="B30" s="51"/>
      <c r="C30" s="32">
        <v>61</v>
      </c>
      <c r="D30" s="22">
        <v>4</v>
      </c>
      <c r="E30" s="23">
        <v>44942</v>
      </c>
      <c r="F30" s="67">
        <v>715377.06</v>
      </c>
      <c r="G30" s="54"/>
      <c r="I30" s="15" t="s">
        <v>22</v>
      </c>
      <c r="J30" t="s">
        <v>31</v>
      </c>
      <c r="L30" t="s">
        <v>20</v>
      </c>
    </row>
    <row r="31" spans="1:12" ht="15.75" thickBot="1" x14ac:dyDescent="0.3">
      <c r="A31" s="56"/>
      <c r="B31" s="51"/>
      <c r="C31" s="33"/>
      <c r="D31" s="34">
        <v>5</v>
      </c>
      <c r="E31" s="27">
        <v>44973</v>
      </c>
      <c r="F31" s="35">
        <v>715377.06</v>
      </c>
      <c r="G31" s="57"/>
    </row>
    <row r="32" spans="1:12" ht="15.75" thickBot="1" x14ac:dyDescent="0.3">
      <c r="A32" s="6" t="s">
        <v>17</v>
      </c>
      <c r="B32" s="7">
        <v>8</v>
      </c>
      <c r="C32" s="7"/>
      <c r="D32" s="69">
        <v>1</v>
      </c>
      <c r="E32" s="70">
        <v>44973</v>
      </c>
      <c r="F32" s="71">
        <v>1216145.53</v>
      </c>
      <c r="G32" s="72">
        <v>45001</v>
      </c>
      <c r="I32" t="s">
        <v>27</v>
      </c>
    </row>
    <row r="33" spans="1:11" ht="15.75" thickBot="1" x14ac:dyDescent="0.3">
      <c r="A33" s="6" t="s">
        <v>23</v>
      </c>
      <c r="B33" s="7">
        <v>8</v>
      </c>
      <c r="C33" s="7"/>
      <c r="D33" s="2"/>
      <c r="E33" s="8"/>
      <c r="F33" s="36" t="s">
        <v>24</v>
      </c>
      <c r="G33" s="37"/>
      <c r="I33" t="s">
        <v>25</v>
      </c>
      <c r="K33" t="s">
        <v>26</v>
      </c>
    </row>
  </sheetData>
  <mergeCells count="23">
    <mergeCell ref="C3:C8"/>
    <mergeCell ref="C10:C12"/>
    <mergeCell ref="A3:A9"/>
    <mergeCell ref="B3:B9"/>
    <mergeCell ref="G3:G9"/>
    <mergeCell ref="A10:A14"/>
    <mergeCell ref="B10:B14"/>
    <mergeCell ref="G10:G14"/>
    <mergeCell ref="A20:A22"/>
    <mergeCell ref="B20:B22"/>
    <mergeCell ref="G20:G22"/>
    <mergeCell ref="A15:A19"/>
    <mergeCell ref="B15:B19"/>
    <mergeCell ref="G15:G19"/>
    <mergeCell ref="A23:A25"/>
    <mergeCell ref="B23:B25"/>
    <mergeCell ref="G23:G25"/>
    <mergeCell ref="A29:A31"/>
    <mergeCell ref="B29:B31"/>
    <mergeCell ref="G29:G31"/>
    <mergeCell ref="A26:A28"/>
    <mergeCell ref="B26:B28"/>
    <mergeCell ref="G26:G28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2023-03-09T20:45:47Z</cp:lastPrinted>
  <dcterms:created xsi:type="dcterms:W3CDTF">2021-11-16T15:59:17Z</dcterms:created>
  <dcterms:modified xsi:type="dcterms:W3CDTF">2023-03-09T20:46:05Z</dcterms:modified>
</cp:coreProperties>
</file>