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15" windowWidth="19440" windowHeight="7695"/>
  </bookViews>
  <sheets>
    <sheet name="MES" sheetId="1" r:id="rId1"/>
  </sheets>
  <definedNames>
    <definedName name="_xlnm._FilterDatabase" localSheetId="0" hidden="1">MES!$A$1:$G$40</definedName>
  </definedNames>
  <calcPr calcId="144525"/>
</workbook>
</file>

<file path=xl/calcChain.xml><?xml version="1.0" encoding="utf-8"?>
<calcChain xmlns="http://schemas.openxmlformats.org/spreadsheetml/2006/main">
  <c r="F39" i="1" l="1"/>
  <c r="D40" i="1"/>
  <c r="E40" i="1"/>
  <c r="C40" i="1"/>
  <c r="F36" i="1" l="1"/>
  <c r="F37" i="1"/>
  <c r="F38" i="1"/>
  <c r="F34" i="1" l="1"/>
  <c r="F35" i="1"/>
  <c r="F33" i="1" l="1"/>
  <c r="F30" i="1" l="1"/>
  <c r="F31" i="1"/>
  <c r="F32" i="1"/>
  <c r="F20" i="1"/>
  <c r="F29" i="1" l="1"/>
  <c r="F26" i="1" l="1"/>
  <c r="F27" i="1"/>
  <c r="F28" i="1"/>
  <c r="F24" i="1" l="1"/>
  <c r="F25" i="1"/>
  <c r="F22" i="1" l="1"/>
  <c r="F23" i="1"/>
  <c r="F2" i="1" l="1"/>
  <c r="F21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9" i="1"/>
  <c r="F40" i="1" l="1"/>
  <c r="F18" i="1"/>
</calcChain>
</file>

<file path=xl/sharedStrings.xml><?xml version="1.0" encoding="utf-8"?>
<sst xmlns="http://schemas.openxmlformats.org/spreadsheetml/2006/main" count="83" uniqueCount="83">
  <si>
    <t>00000001</t>
  </si>
  <si>
    <t>00000009</t>
  </si>
  <si>
    <t>00000018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</si>
  <si>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</si>
  <si>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</si>
  <si>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</si>
  <si>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</si>
  <si>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</si>
  <si>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</si>
  <si>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</si>
  <si>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</si>
  <si>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SORRIBES, Luis Dario</t>
  </si>
  <si>
    <t>00000005</t>
  </si>
  <si>
    <t>FRANCO, Emiliano Nicolas</t>
  </si>
  <si>
    <t>00000006</t>
  </si>
  <si>
    <t>FIGUEROA, Ivan Alejandro</t>
  </si>
  <si>
    <t>00000007</t>
  </si>
  <si>
    <t>FRANCO, Martin Andres</t>
  </si>
  <si>
    <t>00000008</t>
  </si>
  <si>
    <t>LURASCHI, Juan José</t>
  </si>
  <si>
    <t>ZIMMERMAN, Pablo Mauricio</t>
  </si>
  <si>
    <t>00000011</t>
  </si>
  <si>
    <t>CELAYA, Matias Nahuel</t>
  </si>
  <si>
    <t>GOROSITO, Roberto Carlos</t>
  </si>
  <si>
    <t>RAGGI, Santiago Raul</t>
  </si>
  <si>
    <t>00000027</t>
  </si>
  <si>
    <t>00000031</t>
  </si>
  <si>
    <t>SANTOS MARIANO</t>
  </si>
  <si>
    <t>TORRES LISANDRO LEONEL</t>
  </si>
  <si>
    <t>00000039</t>
  </si>
  <si>
    <t>00000040</t>
  </si>
  <si>
    <t>SUAREZ Pablo Daniel</t>
  </si>
  <si>
    <t>RISSO Gustavo Ariel</t>
  </si>
  <si>
    <t>00000046</t>
  </si>
  <si>
    <t>DELGADO CAMARGO Edgar David</t>
  </si>
  <si>
    <t>00000052</t>
  </si>
  <si>
    <t>MORENO, Walter Ramon</t>
  </si>
  <si>
    <t>00000057</t>
  </si>
  <si>
    <t>CONCETTI Franco</t>
  </si>
  <si>
    <t>00000067</t>
  </si>
  <si>
    <t>PIERUCCI David Agustin</t>
  </si>
  <si>
    <t>00000068</t>
  </si>
  <si>
    <t>FIGUEROA, Geronimo Jorge</t>
  </si>
  <si>
    <t>00000072</t>
  </si>
  <si>
    <t>VERA, Mauro Marcelo</t>
  </si>
  <si>
    <t>00000074</t>
  </si>
  <si>
    <t>CANAVESIO, Fernando Exequiel</t>
  </si>
  <si>
    <t>00000076</t>
  </si>
  <si>
    <t>PETERS DIAZ Ramon Ricardo</t>
  </si>
  <si>
    <t>00000078</t>
  </si>
  <si>
    <t>VIDELA Brian Alexis</t>
  </si>
  <si>
    <t>00000080</t>
  </si>
  <si>
    <t>TOLEDO Ivan Julian</t>
  </si>
  <si>
    <t>00000083</t>
  </si>
  <si>
    <t>MACHUCA Dario Alberto</t>
  </si>
  <si>
    <t>ROMAGNOLI Federico Miguel</t>
  </si>
  <si>
    <t>IBAÑEZ Miguel Angel</t>
  </si>
  <si>
    <t>CABRERA Néstor Emanuel</t>
  </si>
  <si>
    <t>00000084</t>
  </si>
  <si>
    <t>00000085</t>
  </si>
  <si>
    <t>00000086</t>
  </si>
  <si>
    <t>00000088</t>
  </si>
  <si>
    <t>PEREZ, Sergio Ricardo</t>
  </si>
  <si>
    <t>00000094</t>
  </si>
  <si>
    <t>VEGA, Alberto Exequiel</t>
  </si>
  <si>
    <t>00000095</t>
  </si>
  <si>
    <t>VAZQUEZ MAXIMILIANO JESUS</t>
  </si>
  <si>
    <t>00000096</t>
  </si>
  <si>
    <t>CENTURION, Pedro Luis</t>
  </si>
  <si>
    <t>00000097</t>
  </si>
  <si>
    <t>DE SOUZA BARREIRA SEBASTIAN E</t>
  </si>
  <si>
    <t>00000098</t>
  </si>
  <si>
    <t>DE LA VITTA, Patricio Roman</t>
  </si>
  <si>
    <t>00000099</t>
  </si>
  <si>
    <t>LEDESMA Diego Fernando</t>
  </si>
  <si>
    <t>00000100</t>
  </si>
  <si>
    <t>NIEVES, PAULA MARIA</t>
  </si>
  <si>
    <t>00000101</t>
  </si>
  <si>
    <t>BOVALINI, Federico Martin</t>
  </si>
  <si>
    <t>00000102</t>
  </si>
  <si>
    <t>CASAFUZ Cesar David</t>
  </si>
  <si>
    <t>00000103</t>
  </si>
  <si>
    <t>CENTANNI Jose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</si>
</sst>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4" fontId="0" fillId="0" borderId="0" xfId="0" applyNumberForma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27" workbookViewId="0">
      <selection activeCell="B43" sqref="B43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8" s="6" customFormat="1" ht="28.5" customHeight="1" x14ac:dyDescent="0.25">
      <c r="A1" s="5" t="s">
        <v>4</v>
      </c>
      <c r="B1" s="5" t="s">
        <v>5</v>
      </c>
      <c r="C1" s="5" t="s">
        <v>6</v>
      </c>
      <c r="D1" s="5" t="s">
        <v>7</v>
      </c>
      <c r="E1" s="5" t="s">
        <v>10</v>
      </c>
      <c r="F1" s="5" t="s">
        <v>8</v>
      </c>
    </row>
    <row r="2" spans="1:8" x14ac:dyDescent="0.25">
      <c r="A2" s="7" t="s">
        <v>0</v>
      </c>
      <c r="B2" s="1" t="s">
        <v>11</v>
      </c>
      <c r="C2" s="2">
        <v>88835.24</v>
      </c>
      <c r="D2" s="2">
        <v>229195.87</v>
      </c>
      <c r="E2" s="2">
        <v>-35534.11</v>
      </c>
      <c r="F2" s="2">
        <f>SUM(C2:E2)</f>
        <v>282497</v>
      </c>
      <c r="H2" s="8"/>
    </row>
    <row r="3" spans="1:8" x14ac:dyDescent="0.25">
      <c r="A3" s="7" t="s">
        <v>12</v>
      </c>
      <c r="B3" s="1" t="s">
        <v>13</v>
      </c>
      <c r="C3" s="2">
        <v>72956.36</v>
      </c>
      <c r="D3" s="2">
        <v>188228.19</v>
      </c>
      <c r="E3" s="2">
        <v>-29182.55</v>
      </c>
      <c r="F3" s="2">
        <f t="shared" ref="F3:F28" si="0">SUM(C3:E3)</f>
        <v>232002</v>
      </c>
      <c r="H3" s="8"/>
    </row>
    <row r="4" spans="1:8" x14ac:dyDescent="0.25">
      <c r="A4" s="7" t="s">
        <v>14</v>
      </c>
      <c r="B4" s="1" t="s">
        <v>15</v>
      </c>
      <c r="C4" s="2">
        <v>60313.32</v>
      </c>
      <c r="D4" s="2">
        <v>155609.01999999999</v>
      </c>
      <c r="E4" s="2">
        <v>-24125.34</v>
      </c>
      <c r="F4" s="2">
        <f t="shared" si="0"/>
        <v>191797</v>
      </c>
      <c r="H4" s="8"/>
    </row>
    <row r="5" spans="1:8" x14ac:dyDescent="0.25">
      <c r="A5" s="7" t="s">
        <v>16</v>
      </c>
      <c r="B5" s="1" t="s">
        <v>17</v>
      </c>
      <c r="C5" s="2">
        <v>70240.31</v>
      </c>
      <c r="D5" s="2">
        <v>181220.81</v>
      </c>
      <c r="E5" s="2">
        <v>-28096.12</v>
      </c>
      <c r="F5" s="2">
        <f t="shared" si="0"/>
        <v>223365</v>
      </c>
      <c r="H5" s="8"/>
    </row>
    <row r="6" spans="1:8" x14ac:dyDescent="0.25">
      <c r="A6" s="7" t="s">
        <v>18</v>
      </c>
      <c r="B6" s="1" t="s">
        <v>19</v>
      </c>
      <c r="C6" s="2">
        <v>70170.55</v>
      </c>
      <c r="D6" s="2">
        <v>181040.68</v>
      </c>
      <c r="E6" s="2">
        <v>-28068.23</v>
      </c>
      <c r="F6" s="2">
        <f t="shared" si="0"/>
        <v>223142.99999999997</v>
      </c>
      <c r="H6" s="8"/>
    </row>
    <row r="7" spans="1:8" x14ac:dyDescent="0.25">
      <c r="A7" s="7" t="s">
        <v>1</v>
      </c>
      <c r="B7" s="1" t="s">
        <v>20</v>
      </c>
      <c r="C7" s="2">
        <v>720000</v>
      </c>
      <c r="D7" s="2">
        <v>0</v>
      </c>
      <c r="E7" s="2">
        <v>0</v>
      </c>
      <c r="F7" s="2">
        <f t="shared" si="0"/>
        <v>720000</v>
      </c>
      <c r="H7" s="8"/>
    </row>
    <row r="8" spans="1:8" x14ac:dyDescent="0.25">
      <c r="A8" s="7" t="s">
        <v>21</v>
      </c>
      <c r="B8" s="1" t="s">
        <v>22</v>
      </c>
      <c r="C8" s="2">
        <v>66700.160000000003</v>
      </c>
      <c r="D8" s="2">
        <v>172086.89</v>
      </c>
      <c r="E8" s="2">
        <v>-26680.05</v>
      </c>
      <c r="F8" s="2">
        <f t="shared" si="0"/>
        <v>212107.00000000003</v>
      </c>
      <c r="H8" s="8"/>
    </row>
    <row r="9" spans="1:8" x14ac:dyDescent="0.25">
      <c r="A9" s="7" t="s">
        <v>2</v>
      </c>
      <c r="B9" s="1" t="s">
        <v>23</v>
      </c>
      <c r="C9" s="2">
        <v>64801.77</v>
      </c>
      <c r="D9" s="2">
        <v>167188.93</v>
      </c>
      <c r="E9" s="2">
        <v>-25920.7</v>
      </c>
      <c r="F9" s="2">
        <f t="shared" si="0"/>
        <v>206069.99999999997</v>
      </c>
      <c r="H9" s="8"/>
    </row>
    <row r="10" spans="1:8" x14ac:dyDescent="0.25">
      <c r="A10" s="7" t="s">
        <v>3</v>
      </c>
      <c r="B10" s="1" t="s">
        <v>24</v>
      </c>
      <c r="C10" s="2">
        <v>64413.88</v>
      </c>
      <c r="D10" s="2">
        <v>166188.68</v>
      </c>
      <c r="E10" s="2">
        <v>-25765.56</v>
      </c>
      <c r="F10" s="2">
        <f t="shared" si="0"/>
        <v>204837</v>
      </c>
      <c r="H10" s="8"/>
    </row>
    <row r="11" spans="1:8" x14ac:dyDescent="0.25">
      <c r="A11" s="7" t="s">
        <v>25</v>
      </c>
      <c r="B11" s="1" t="s">
        <v>27</v>
      </c>
      <c r="C11" s="2">
        <v>121623.7</v>
      </c>
      <c r="D11" s="2">
        <v>313789.78999999998</v>
      </c>
      <c r="E11" s="2">
        <v>-48649.49</v>
      </c>
      <c r="F11" s="2">
        <f t="shared" si="0"/>
        <v>386764</v>
      </c>
      <c r="H11" s="8"/>
    </row>
    <row r="12" spans="1:8" x14ac:dyDescent="0.25">
      <c r="A12" s="7" t="s">
        <v>26</v>
      </c>
      <c r="B12" s="1" t="s">
        <v>28</v>
      </c>
      <c r="C12" s="2">
        <v>39918.99</v>
      </c>
      <c r="D12" s="2">
        <v>102991.6</v>
      </c>
      <c r="E12" s="2">
        <v>-15967.59</v>
      </c>
      <c r="F12" s="2">
        <f t="shared" si="0"/>
        <v>126943</v>
      </c>
      <c r="H12" s="8"/>
    </row>
    <row r="13" spans="1:8" x14ac:dyDescent="0.25">
      <c r="A13" s="7" t="s">
        <v>29</v>
      </c>
      <c r="B13" s="1" t="s">
        <v>31</v>
      </c>
      <c r="C13" s="2">
        <v>67577.62</v>
      </c>
      <c r="D13" s="2">
        <v>174350.33</v>
      </c>
      <c r="E13" s="2">
        <v>-24327.95</v>
      </c>
      <c r="F13" s="2">
        <f t="shared" si="0"/>
        <v>217599.99999999997</v>
      </c>
      <c r="H13" s="8"/>
    </row>
    <row r="14" spans="1:8" x14ac:dyDescent="0.25">
      <c r="A14" s="7" t="s">
        <v>30</v>
      </c>
      <c r="B14" s="1" t="s">
        <v>32</v>
      </c>
      <c r="C14" s="2">
        <v>57004.67</v>
      </c>
      <c r="D14" s="2">
        <v>147072.19</v>
      </c>
      <c r="E14" s="2">
        <v>-22801.86</v>
      </c>
      <c r="F14" s="2">
        <f t="shared" si="0"/>
        <v>181275</v>
      </c>
      <c r="H14" s="8"/>
    </row>
    <row r="15" spans="1:8" x14ac:dyDescent="0.25">
      <c r="A15" s="7" t="s">
        <v>33</v>
      </c>
      <c r="B15" s="1" t="s">
        <v>34</v>
      </c>
      <c r="C15" s="2">
        <v>59915.31</v>
      </c>
      <c r="D15" s="2">
        <v>154581.81</v>
      </c>
      <c r="E15" s="2">
        <v>-23966.12</v>
      </c>
      <c r="F15" s="2">
        <f t="shared" si="0"/>
        <v>190531</v>
      </c>
      <c r="H15" s="8"/>
    </row>
    <row r="16" spans="1:8" x14ac:dyDescent="0.25">
      <c r="A16" s="7" t="s">
        <v>35</v>
      </c>
      <c r="B16" s="1" t="s">
        <v>36</v>
      </c>
      <c r="C16" s="2">
        <v>63714.5</v>
      </c>
      <c r="D16" s="2">
        <v>164384.29</v>
      </c>
      <c r="E16" s="2">
        <v>-62080.79</v>
      </c>
      <c r="F16" s="2">
        <f t="shared" si="0"/>
        <v>166018</v>
      </c>
      <c r="H16" s="8"/>
    </row>
    <row r="17" spans="1:8" x14ac:dyDescent="0.25">
      <c r="A17" s="7" t="s">
        <v>37</v>
      </c>
      <c r="B17" s="1" t="s">
        <v>38</v>
      </c>
      <c r="C17" s="2">
        <v>57359.92</v>
      </c>
      <c r="D17" s="2">
        <v>147989.04999999999</v>
      </c>
      <c r="E17" s="2">
        <v>-22943.97</v>
      </c>
      <c r="F17" s="2">
        <f t="shared" si="0"/>
        <v>182404.99999999997</v>
      </c>
      <c r="H17" s="8"/>
    </row>
    <row r="18" spans="1:8" x14ac:dyDescent="0.25">
      <c r="A18" s="7" t="s">
        <v>39</v>
      </c>
      <c r="B18" s="1" t="s">
        <v>40</v>
      </c>
      <c r="C18" s="2">
        <v>48977.52</v>
      </c>
      <c r="D18" s="2">
        <v>126362.5</v>
      </c>
      <c r="E18" s="2">
        <v>-19591.02</v>
      </c>
      <c r="F18" s="2">
        <f t="shared" si="0"/>
        <v>155749</v>
      </c>
      <c r="H18" s="8"/>
    </row>
    <row r="19" spans="1:8" x14ac:dyDescent="0.25">
      <c r="A19" s="7" t="s">
        <v>41</v>
      </c>
      <c r="B19" s="1" t="s">
        <v>42</v>
      </c>
      <c r="C19" s="2">
        <v>62850.6</v>
      </c>
      <c r="D19" s="2">
        <v>162154.65</v>
      </c>
      <c r="E19" s="2">
        <v>-25140.25</v>
      </c>
      <c r="F19" s="2">
        <f t="shared" si="0"/>
        <v>199865</v>
      </c>
      <c r="H19" s="8"/>
    </row>
    <row r="20" spans="1:8" x14ac:dyDescent="0.25">
      <c r="A20" s="7" t="s">
        <v>43</v>
      </c>
      <c r="B20" s="1" t="s">
        <v>44</v>
      </c>
      <c r="C20" s="2">
        <v>52556.53</v>
      </c>
      <c r="D20" s="2">
        <v>135596.09</v>
      </c>
      <c r="E20" s="2">
        <v>-21022.62</v>
      </c>
      <c r="F20" s="2">
        <f t="shared" si="0"/>
        <v>167130</v>
      </c>
      <c r="H20" s="8"/>
    </row>
    <row r="21" spans="1:8" x14ac:dyDescent="0.25">
      <c r="A21" s="7" t="s">
        <v>45</v>
      </c>
      <c r="B21" s="1" t="s">
        <v>46</v>
      </c>
      <c r="C21" s="2">
        <v>54280.75</v>
      </c>
      <c r="D21" s="2">
        <v>140044.54</v>
      </c>
      <c r="E21" s="2">
        <v>-21712.29</v>
      </c>
      <c r="F21" s="2">
        <f t="shared" si="0"/>
        <v>172613</v>
      </c>
      <c r="H21" s="8"/>
    </row>
    <row r="22" spans="1:8" x14ac:dyDescent="0.25">
      <c r="A22" s="7" t="s">
        <v>47</v>
      </c>
      <c r="B22" s="1" t="s">
        <v>48</v>
      </c>
      <c r="C22" s="2">
        <v>58465.84</v>
      </c>
      <c r="D22" s="2">
        <v>150842.51</v>
      </c>
      <c r="E22" s="2">
        <v>-23386.35</v>
      </c>
      <c r="F22" s="2">
        <f t="shared" si="0"/>
        <v>185922</v>
      </c>
      <c r="H22" s="8"/>
    </row>
    <row r="23" spans="1:8" x14ac:dyDescent="0.25">
      <c r="A23" s="7" t="s">
        <v>49</v>
      </c>
      <c r="B23" s="1" t="s">
        <v>50</v>
      </c>
      <c r="C23" s="2">
        <v>56380.58</v>
      </c>
      <c r="D23" s="2">
        <v>145462.66</v>
      </c>
      <c r="E23" s="2">
        <v>-22552.240000000002</v>
      </c>
      <c r="F23" s="2">
        <f t="shared" si="0"/>
        <v>179291</v>
      </c>
      <c r="H23" s="8"/>
    </row>
    <row r="24" spans="1:8" x14ac:dyDescent="0.25">
      <c r="A24" s="7" t="s">
        <v>51</v>
      </c>
      <c r="B24" s="1" t="s">
        <v>52</v>
      </c>
      <c r="C24" s="2">
        <v>60637.73</v>
      </c>
      <c r="D24" s="2">
        <v>156445.37</v>
      </c>
      <c r="E24" s="2">
        <v>-24255.1</v>
      </c>
      <c r="F24" s="2">
        <f t="shared" si="0"/>
        <v>192828</v>
      </c>
      <c r="H24" s="8"/>
    </row>
    <row r="25" spans="1:8" x14ac:dyDescent="0.25">
      <c r="A25" s="7" t="s">
        <v>53</v>
      </c>
      <c r="B25" s="1" t="s">
        <v>54</v>
      </c>
      <c r="C25" s="2">
        <v>74892.149999999994</v>
      </c>
      <c r="D25" s="2">
        <v>193222.01</v>
      </c>
      <c r="E25" s="2">
        <v>-26961.16</v>
      </c>
      <c r="F25" s="2">
        <f t="shared" si="0"/>
        <v>241153.00000000003</v>
      </c>
      <c r="H25" s="8"/>
    </row>
    <row r="26" spans="1:8" x14ac:dyDescent="0.25">
      <c r="A26" s="7" t="s">
        <v>58</v>
      </c>
      <c r="B26" s="1" t="s">
        <v>55</v>
      </c>
      <c r="C26" s="2">
        <v>55945.74</v>
      </c>
      <c r="D26" s="2">
        <v>144340.56</v>
      </c>
      <c r="E26" s="2">
        <v>-22378.3</v>
      </c>
      <c r="F26" s="2">
        <f t="shared" si="0"/>
        <v>177908</v>
      </c>
      <c r="H26" s="8"/>
    </row>
    <row r="27" spans="1:8" x14ac:dyDescent="0.25">
      <c r="A27" s="7" t="s">
        <v>59</v>
      </c>
      <c r="B27" s="1" t="s">
        <v>56</v>
      </c>
      <c r="C27" s="2">
        <v>45832.4</v>
      </c>
      <c r="D27" s="2">
        <v>118248.56</v>
      </c>
      <c r="E27" s="2">
        <v>-18332.96</v>
      </c>
      <c r="F27" s="2">
        <f t="shared" si="0"/>
        <v>145748</v>
      </c>
      <c r="H27" s="8"/>
    </row>
    <row r="28" spans="1:8" x14ac:dyDescent="0.25">
      <c r="A28" s="7" t="s">
        <v>60</v>
      </c>
      <c r="B28" s="1" t="s">
        <v>57</v>
      </c>
      <c r="C28" s="2">
        <v>60294.16</v>
      </c>
      <c r="D28" s="2">
        <v>155559.49</v>
      </c>
      <c r="E28" s="2">
        <v>-24117.65</v>
      </c>
      <c r="F28" s="2">
        <f t="shared" si="0"/>
        <v>191736</v>
      </c>
      <c r="H28" s="8"/>
    </row>
    <row r="29" spans="1:8" x14ac:dyDescent="0.25">
      <c r="A29" s="7" t="s">
        <v>61</v>
      </c>
      <c r="B29" s="1" t="s">
        <v>62</v>
      </c>
      <c r="C29" s="2">
        <v>54578.03</v>
      </c>
      <c r="D29" s="2">
        <v>140812.17000000001</v>
      </c>
      <c r="E29" s="2">
        <v>-21831.200000000001</v>
      </c>
      <c r="F29" s="2">
        <f>SUM(C29:E29)</f>
        <v>173559</v>
      </c>
      <c r="H29" s="8"/>
    </row>
    <row r="30" spans="1:8" x14ac:dyDescent="0.25">
      <c r="A30" s="7" t="s">
        <v>63</v>
      </c>
      <c r="B30" s="1" t="s">
        <v>64</v>
      </c>
      <c r="C30" s="2">
        <v>59798.31</v>
      </c>
      <c r="D30" s="2">
        <v>154280</v>
      </c>
      <c r="E30" s="2">
        <v>-23919.31</v>
      </c>
      <c r="F30" s="2">
        <f t="shared" ref="F30:F39" si="1">SUM(C30:E30)</f>
        <v>190159</v>
      </c>
      <c r="H30" s="8"/>
    </row>
    <row r="31" spans="1:8" x14ac:dyDescent="0.25">
      <c r="A31" s="7" t="s">
        <v>65</v>
      </c>
      <c r="B31" s="1" t="s">
        <v>66</v>
      </c>
      <c r="C31" s="2">
        <v>49472.13</v>
      </c>
      <c r="D31" s="2">
        <v>127638.71</v>
      </c>
      <c r="E31" s="2">
        <v>-19788.84</v>
      </c>
      <c r="F31" s="2">
        <f t="shared" si="1"/>
        <v>157322</v>
      </c>
      <c r="H31" s="8"/>
    </row>
    <row r="32" spans="1:8" x14ac:dyDescent="0.25">
      <c r="A32" s="7" t="s">
        <v>67</v>
      </c>
      <c r="B32" s="1" t="s">
        <v>68</v>
      </c>
      <c r="C32" s="2">
        <v>59798.31</v>
      </c>
      <c r="D32" s="2">
        <v>154280</v>
      </c>
      <c r="E32" s="2">
        <v>-23919.31</v>
      </c>
      <c r="F32" s="2">
        <f t="shared" si="1"/>
        <v>190159</v>
      </c>
      <c r="H32" s="8"/>
    </row>
    <row r="33" spans="1:8" x14ac:dyDescent="0.25">
      <c r="A33" s="7" t="s">
        <v>69</v>
      </c>
      <c r="B33" s="1" t="s">
        <v>70</v>
      </c>
      <c r="C33" s="2">
        <v>60037.43</v>
      </c>
      <c r="D33" s="2">
        <v>154897.53</v>
      </c>
      <c r="E33" s="2">
        <v>-24014.959999999999</v>
      </c>
      <c r="F33" s="2">
        <f t="shared" si="1"/>
        <v>190920</v>
      </c>
      <c r="H33" s="8"/>
    </row>
    <row r="34" spans="1:8" x14ac:dyDescent="0.25">
      <c r="A34" s="7" t="s">
        <v>71</v>
      </c>
      <c r="B34" s="1" t="s">
        <v>72</v>
      </c>
      <c r="C34" s="2">
        <v>53804.79</v>
      </c>
      <c r="D34" s="2">
        <v>138817.12</v>
      </c>
      <c r="E34" s="2">
        <v>-21521.91</v>
      </c>
      <c r="F34" s="2">
        <f t="shared" si="1"/>
        <v>171100</v>
      </c>
      <c r="H34" s="8"/>
    </row>
    <row r="35" spans="1:8" x14ac:dyDescent="0.25">
      <c r="A35" s="7" t="s">
        <v>73</v>
      </c>
      <c r="B35" s="1" t="s">
        <v>74</v>
      </c>
      <c r="C35" s="2">
        <v>57575.32</v>
      </c>
      <c r="D35" s="2">
        <v>148544.82</v>
      </c>
      <c r="E35" s="2">
        <v>-23030.14</v>
      </c>
      <c r="F35" s="2">
        <f t="shared" si="1"/>
        <v>183090</v>
      </c>
      <c r="H35" s="8"/>
    </row>
    <row r="36" spans="1:8" x14ac:dyDescent="0.25">
      <c r="A36" s="7" t="s">
        <v>75</v>
      </c>
      <c r="B36" s="1" t="s">
        <v>76</v>
      </c>
      <c r="C36" s="2">
        <v>56499.74</v>
      </c>
      <c r="D36" s="2">
        <v>145770.16</v>
      </c>
      <c r="E36" s="2">
        <v>-20439.900000000001</v>
      </c>
      <c r="F36" s="2">
        <f t="shared" si="1"/>
        <v>181830</v>
      </c>
      <c r="H36" s="8"/>
    </row>
    <row r="37" spans="1:8" x14ac:dyDescent="0.25">
      <c r="A37" s="7" t="s">
        <v>77</v>
      </c>
      <c r="B37" s="1" t="s">
        <v>78</v>
      </c>
      <c r="C37" s="2">
        <v>68367.88</v>
      </c>
      <c r="D37" s="2">
        <v>176389.28</v>
      </c>
      <c r="E37" s="2">
        <v>-27347.16</v>
      </c>
      <c r="F37" s="2">
        <f t="shared" si="1"/>
        <v>217410</v>
      </c>
      <c r="H37" s="8"/>
    </row>
    <row r="38" spans="1:8" x14ac:dyDescent="0.25">
      <c r="A38" s="7" t="s">
        <v>79</v>
      </c>
      <c r="B38" s="1" t="s">
        <v>80</v>
      </c>
      <c r="C38" s="2">
        <v>50324.78</v>
      </c>
      <c r="D38" s="2">
        <v>129838.13</v>
      </c>
      <c r="E38" s="2">
        <v>-20129.91</v>
      </c>
      <c r="F38" s="2">
        <f t="shared" si="1"/>
        <v>160033</v>
      </c>
      <c r="H38" s="8"/>
    </row>
    <row r="39" spans="1:8" x14ac:dyDescent="0.25">
      <c r="A39" s="7" t="s">
        <v>81</v>
      </c>
      <c r="B39" s="1" t="s">
        <v>82</v>
      </c>
      <c r="C39" s="2">
        <v>44025.03</v>
      </c>
      <c r="D39" s="2">
        <v>113584.98</v>
      </c>
      <c r="E39" s="2">
        <v>-17610.009999999998</v>
      </c>
      <c r="F39" s="2">
        <f t="shared" si="1"/>
        <v>140000</v>
      </c>
      <c r="H39" s="8"/>
    </row>
    <row r="40" spans="1:8" ht="15.75" x14ac:dyDescent="0.25">
      <c r="A40" s="9" t="s">
        <v>9</v>
      </c>
      <c r="B40" s="9"/>
      <c r="C40" s="4">
        <f>SUM(C2:C39)</f>
        <v>2990942.05</v>
      </c>
      <c r="D40" s="4">
        <f t="shared" ref="D40:F40" si="2">SUM(D2:D39)</f>
        <v>5859049.9700000016</v>
      </c>
      <c r="E40" s="4">
        <f t="shared" si="2"/>
        <v>-937113.02000000025</v>
      </c>
      <c r="F40" s="4">
        <f t="shared" si="2"/>
        <v>7912879</v>
      </c>
    </row>
    <row r="43" spans="1:8" x14ac:dyDescent="0.25">
      <c r="F43" s="8"/>
    </row>
  </sheetData>
  <mergeCells count="1">
    <mergeCell ref="A40:B40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2022-10-03T19:48:29Z</cp:lastPrinted>
  <dcterms:created xsi:type="dcterms:W3CDTF">2020-08-25T18:11:17Z</dcterms:created>
  <dcterms:modified xsi:type="dcterms:W3CDTF">2023-06-27T18:27:41Z</dcterms:modified>
</cp:coreProperties>
</file>