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15" windowWidth="19440" windowHeight="7695"/>
  </bookViews>
  <sheets>
    <sheet name="MES" sheetId="1" r:id="rId1"/>
  </sheets>
  <definedNames>
    <definedName name="_xlnm._FilterDatabase" localSheetId="0" hidden="1">MES!$A$1:$G$43</definedName>
  </definedNames>
  <calcPr calcId="144525"/>
</workbook>
</file>

<file path=xl/calcChain.xml><?xml version="1.0" encoding="utf-8"?>
<calcChain xmlns="http://schemas.openxmlformats.org/spreadsheetml/2006/main">
  <c r="D43" i="1" l="1"/>
  <c r="E43" i="1"/>
  <c r="C43" i="1"/>
  <c r="F35" i="1"/>
  <c r="F36" i="1"/>
  <c r="F37" i="1"/>
  <c r="F38" i="1"/>
  <c r="F39" i="1"/>
  <c r="F40" i="1"/>
  <c r="F41" i="1"/>
  <c r="F42" i="1"/>
  <c r="F43" i="1" s="1"/>
  <c r="F2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</calcChain>
</file>

<file path=xl/sharedStrings.xml><?xml version="1.0" encoding="utf-8"?>
<sst xmlns="http://schemas.openxmlformats.org/spreadsheetml/2006/main" count="89" uniqueCount="89">
  <si>
    <t>00000001</t>
  </si>
  <si>
    <t>00000009</t>
  </si>
  <si>
    <t>00000018</t>
  </si>
  <si>
    <t>00000020</t>
  </si>
  <si>
    <t>LEGAJO</t>
  </si>
  <si>
    <t>NOMBRE</t>
  </si>
  <si>
    <t>HABERES CON DTO</t>
  </si>
  <si>
    <t>HABERES SIN DTO</t>
  </si>
  <si>
    <t>NETOS</t>
  </si>
  <si>
    <t>TOTALES</t>
  </si>
  <si>
    <t>RETENCIONES</t>
  </si>
  <si>
    <t>SORRIBES, Luis Dario</t>
  </si>
  <si>
    <t>00000005</t>
  </si>
  <si>
    <t>FRANCO, Emiliano Nicolas</t>
  </si>
  <si>
    <t>00000006</t>
  </si>
  <si>
    <t>FIGUEROA, Ivan Alejandro</t>
  </si>
  <si>
    <t>00000007</t>
  </si>
  <si>
    <t>FRANCO, Martin Andres</t>
  </si>
  <si>
    <t>00000008</t>
  </si>
  <si>
    <t>LURASCHI, Juan José</t>
  </si>
  <si>
    <t>ZIMMERMAN, Pablo Mauricio</t>
  </si>
  <si>
    <t>GOROSITO, Roberto Carlos</t>
  </si>
  <si>
    <t>RAGGI, Santiago Raul</t>
  </si>
  <si>
    <t>00000027</t>
  </si>
  <si>
    <t>SANTOS MARIANO</t>
  </si>
  <si>
    <t>00000039</t>
  </si>
  <si>
    <t>00000040</t>
  </si>
  <si>
    <t>RISSO Gustavo Ariel</t>
  </si>
  <si>
    <t>00000046</t>
  </si>
  <si>
    <t>DELGADO CAMARGO Edgar David</t>
  </si>
  <si>
    <t>00000052</t>
  </si>
  <si>
    <t>MORENO, Walter Ramon</t>
  </si>
  <si>
    <t>00000057</t>
  </si>
  <si>
    <t>CONCETTI Franco</t>
  </si>
  <si>
    <t>00000067</t>
  </si>
  <si>
    <t>PIERUCCI David Agustin</t>
  </si>
  <si>
    <t>00000068</t>
  </si>
  <si>
    <t>FIGUEROA, Geronimo Jorge</t>
  </si>
  <si>
    <t>00000072</t>
  </si>
  <si>
    <t>VERA, Mauro Marcelo</t>
  </si>
  <si>
    <t>00000074</t>
  </si>
  <si>
    <t>CANAVESIO, Fernando Exequiel</t>
  </si>
  <si>
    <t>00000076</t>
  </si>
  <si>
    <t>PETERS DIAZ Ramon Ricardo</t>
  </si>
  <si>
    <t>00000078</t>
  </si>
  <si>
    <t>VIDELA Brian Alexis</t>
  </si>
  <si>
    <t>00000080</t>
  </si>
  <si>
    <t>TOLEDO Ivan Julian</t>
  </si>
  <si>
    <t>00000083</t>
  </si>
  <si>
    <t>ROMAGNOLI Federico Miguel</t>
  </si>
  <si>
    <t>IBAÑEZ Miguel Angel</t>
  </si>
  <si>
    <t>CABRERA Néstor Emanuel</t>
  </si>
  <si>
    <t>00000084</t>
  </si>
  <si>
    <t>00000085</t>
  </si>
  <si>
    <t>00000086</t>
  </si>
  <si>
    <t>00000088</t>
  </si>
  <si>
    <t>PEREZ, Sergio Ricardo</t>
  </si>
  <si>
    <t>00000094</t>
  </si>
  <si>
    <t>VEGA, Alberto Exequiel</t>
  </si>
  <si>
    <t>00000095</t>
  </si>
  <si>
    <t>VAZQUEZ MAXIMILIANO JESUS</t>
  </si>
  <si>
    <t>00000097</t>
  </si>
  <si>
    <t>DE SOUZA BARREIRA SEBASTIAN E</t>
  </si>
  <si>
    <t>00000098</t>
  </si>
  <si>
    <t>DE LA VITTA, Patricio Roman</t>
  </si>
  <si>
    <t>00000100</t>
  </si>
  <si>
    <t>NIEVES, PAULA MARIA</t>
  </si>
  <si>
    <t>00000101</t>
  </si>
  <si>
    <t>BOVALINI, Federico Martin</t>
  </si>
  <si>
    <t>00000102</t>
  </si>
  <si>
    <t>CASAFUZ Cesar David</t>
  </si>
  <si>
    <t>SUAREZ, Pablo Daniel</t>
  </si>
  <si>
    <t>MACHUCA ,Dario Alberto</t>
  </si>
  <si>
    <t>00000104</t>
  </si>
  <si>
    <t>CARDOZO Camila Soledad</t>
  </si>
  <si>
    <t>00000105</t>
  </si>
  <si>
    <t>IBARRA Aldana Gisel</t>
  </si>
  <si>
    <t>00000106</t>
  </si>
  <si>
    <t>BENTIVOGLIO Dana Rosario</t>
  </si>
  <si>
    <t>00000107</t>
  </si>
  <si>
    <t>LARREY Vanina Elizabeth</t>
  </si>
  <si>
    <t>00000108</t>
  </si>
  <si>
    <t>TOPONI, Emiliano Ezequiel</t>
  </si>
  <si>
    <t>00000109</t>
  </si>
  <si>
    <t>FERNANDEZ Jeremias Edgardo</t>
  </si>
  <si>
    <t>00000110</t>
  </si>
  <si>
    <t>PEREYRA Leonardo Esteban</t>
  </si>
  <si>
    <t>00000111</t>
  </si>
  <si>
    <t>RAMIREZ Alejandro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</si>
</sst>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Fill="1" applyBorder="1"/>
    <xf numFmtId="4" fontId="0" fillId="0" borderId="1" xfId="0" applyNumberFormat="1" applyFill="1" applyBorder="1" applyAlignment="1">
      <alignment horizontal="center"/>
    </xf>
    <xf numFmtId="0" fontId="0" fillId="0" borderId="0" xfId="0" applyFill="1"/>
    <xf numFmtId="4" fontId="2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Border="1"/>
    <xf numFmtId="4" fontId="0" fillId="0" borderId="0" xfId="0" applyNumberFormat="1" applyFill="1"/>
    <xf numFmtId="0" fontId="2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topLeftCell="A22" workbookViewId="0">
      <selection activeCell="H22" sqref="H1:I1048576"/>
    </sheetView>
  </sheetViews>
  <sheetFormatPr baseColWidth="10" defaultRowHeight="15" x14ac:dyDescent="0.25"/>
  <cols>
    <col min="1" max="1" width="10.42578125" style="3" customWidth="1"/>
    <col min="2" max="2" width="33.85546875" style="3" customWidth="1"/>
    <col min="3" max="3" width="19.28515625" style="3" customWidth="1"/>
    <col min="4" max="4" width="16.7109375" style="3" customWidth="1"/>
    <col min="5" max="5" width="15.5703125" style="3" customWidth="1"/>
    <col min="6" max="6" width="14.85546875" style="3" customWidth="1"/>
    <col min="7" max="16384" width="11.42578125" style="3"/>
  </cols>
  <sheetData>
    <row r="1" spans="1:9" s="6" customFormat="1" ht="28.5" customHeight="1" x14ac:dyDescent="0.25">
      <c r="A1" s="5" t="s">
        <v>4</v>
      </c>
      <c r="B1" s="5" t="s">
        <v>5</v>
      </c>
      <c r="C1" s="5" t="s">
        <v>6</v>
      </c>
      <c r="D1" s="5" t="s">
        <v>7</v>
      </c>
      <c r="E1" s="5" t="s">
        <v>10</v>
      </c>
      <c r="F1" s="5" t="s">
        <v>8</v>
      </c>
    </row>
    <row r="2" spans="1:9" x14ac:dyDescent="0.25">
      <c r="A2" s="7" t="s">
        <v>0</v>
      </c>
      <c r="B2" s="1" t="s">
        <v>11</v>
      </c>
      <c r="C2" s="2">
        <v>162424.51999999999</v>
      </c>
      <c r="D2" s="2">
        <v>325931.90999999997</v>
      </c>
      <c r="E2" s="2">
        <v>-57931.43</v>
      </c>
      <c r="F2" s="2">
        <f>SUM(C2:E2)</f>
        <v>430424.99999999994</v>
      </c>
      <c r="H2" s="8"/>
      <c r="I2" s="8"/>
    </row>
    <row r="3" spans="1:9" x14ac:dyDescent="0.25">
      <c r="A3" s="7" t="s">
        <v>12</v>
      </c>
      <c r="B3" s="1" t="s">
        <v>13</v>
      </c>
      <c r="C3" s="2">
        <v>125059.02</v>
      </c>
      <c r="D3" s="2">
        <v>280952.37</v>
      </c>
      <c r="E3" s="2">
        <v>-44604.39</v>
      </c>
      <c r="F3" s="2">
        <f t="shared" ref="F3:F26" si="0">SUM(C3:E3)</f>
        <v>361407</v>
      </c>
      <c r="H3" s="8"/>
      <c r="I3" s="8"/>
    </row>
    <row r="4" spans="1:9" x14ac:dyDescent="0.25">
      <c r="A4" s="7" t="s">
        <v>14</v>
      </c>
      <c r="B4" s="1" t="s">
        <v>15</v>
      </c>
      <c r="C4" s="2">
        <v>79386.53</v>
      </c>
      <c r="D4" s="2">
        <v>189303.02</v>
      </c>
      <c r="E4" s="2">
        <v>-28314.55</v>
      </c>
      <c r="F4" s="2">
        <f t="shared" si="0"/>
        <v>240375</v>
      </c>
      <c r="H4" s="8"/>
      <c r="I4" s="8"/>
    </row>
    <row r="5" spans="1:9" x14ac:dyDescent="0.25">
      <c r="A5" s="7" t="s">
        <v>16</v>
      </c>
      <c r="B5" s="1" t="s">
        <v>17</v>
      </c>
      <c r="C5" s="2">
        <v>129760.71</v>
      </c>
      <c r="D5" s="2">
        <v>290386.61</v>
      </c>
      <c r="E5" s="2">
        <v>-46281.32</v>
      </c>
      <c r="F5" s="2">
        <f t="shared" si="0"/>
        <v>373866</v>
      </c>
      <c r="H5" s="8"/>
      <c r="I5" s="8"/>
    </row>
    <row r="6" spans="1:9" x14ac:dyDescent="0.25">
      <c r="A6" s="7" t="s">
        <v>18</v>
      </c>
      <c r="B6" s="1" t="s">
        <v>19</v>
      </c>
      <c r="C6" s="2">
        <v>140204.39000000001</v>
      </c>
      <c r="D6" s="2">
        <v>281343.84000000003</v>
      </c>
      <c r="E6" s="2">
        <v>-50006.23</v>
      </c>
      <c r="F6" s="2">
        <f t="shared" si="0"/>
        <v>371542.00000000006</v>
      </c>
      <c r="H6" s="8"/>
      <c r="I6" s="8"/>
    </row>
    <row r="7" spans="1:9" x14ac:dyDescent="0.25">
      <c r="A7" s="7" t="s">
        <v>1</v>
      </c>
      <c r="B7" s="1" t="s">
        <v>20</v>
      </c>
      <c r="C7" s="2">
        <v>720000</v>
      </c>
      <c r="D7" s="2">
        <v>0</v>
      </c>
      <c r="E7" s="2">
        <v>0</v>
      </c>
      <c r="F7" s="2">
        <f t="shared" si="0"/>
        <v>720000</v>
      </c>
      <c r="H7" s="8"/>
      <c r="I7" s="8"/>
    </row>
    <row r="8" spans="1:9" x14ac:dyDescent="0.25">
      <c r="A8" s="7" t="s">
        <v>2</v>
      </c>
      <c r="B8" s="1" t="s">
        <v>21</v>
      </c>
      <c r="C8" s="2">
        <v>108073.21</v>
      </c>
      <c r="D8" s="2">
        <v>246867.9</v>
      </c>
      <c r="E8" s="2">
        <v>-38546.11</v>
      </c>
      <c r="F8" s="2">
        <f t="shared" si="0"/>
        <v>316395</v>
      </c>
      <c r="H8" s="8"/>
      <c r="I8" s="8"/>
    </row>
    <row r="9" spans="1:9" x14ac:dyDescent="0.25">
      <c r="A9" s="7" t="s">
        <v>3</v>
      </c>
      <c r="B9" s="1" t="s">
        <v>22</v>
      </c>
      <c r="C9" s="2">
        <v>116334.3</v>
      </c>
      <c r="D9" s="2">
        <v>263444.26</v>
      </c>
      <c r="E9" s="2">
        <v>-41492.559999999998</v>
      </c>
      <c r="F9" s="2">
        <f t="shared" si="0"/>
        <v>338286</v>
      </c>
      <c r="H9" s="8"/>
      <c r="I9" s="8"/>
    </row>
    <row r="10" spans="1:9" x14ac:dyDescent="0.25">
      <c r="A10" s="7" t="s">
        <v>23</v>
      </c>
      <c r="B10" s="1" t="s">
        <v>24</v>
      </c>
      <c r="C10" s="2">
        <v>215029.28</v>
      </c>
      <c r="D10" s="2">
        <v>431492.51</v>
      </c>
      <c r="E10" s="2">
        <v>-76693.789999999994</v>
      </c>
      <c r="F10" s="2">
        <f t="shared" si="0"/>
        <v>569828</v>
      </c>
      <c r="H10" s="8"/>
      <c r="I10" s="8"/>
    </row>
    <row r="11" spans="1:9" x14ac:dyDescent="0.25">
      <c r="A11" s="7" t="s">
        <v>25</v>
      </c>
      <c r="B11" s="1" t="s">
        <v>71</v>
      </c>
      <c r="C11" s="2">
        <v>106432.81</v>
      </c>
      <c r="D11" s="2">
        <v>314832.90000000002</v>
      </c>
      <c r="E11" s="2">
        <v>-36194.71</v>
      </c>
      <c r="F11" s="2">
        <f t="shared" si="0"/>
        <v>385071</v>
      </c>
      <c r="H11" s="8"/>
      <c r="I11" s="8"/>
    </row>
    <row r="12" spans="1:9" x14ac:dyDescent="0.25">
      <c r="A12" s="7" t="s">
        <v>26</v>
      </c>
      <c r="B12" s="1" t="s">
        <v>27</v>
      </c>
      <c r="C12" s="2">
        <v>79832.45</v>
      </c>
      <c r="D12" s="2">
        <v>190197.12</v>
      </c>
      <c r="E12" s="2">
        <v>-28473.57</v>
      </c>
      <c r="F12" s="2">
        <f t="shared" si="0"/>
        <v>241556</v>
      </c>
      <c r="H12" s="8"/>
      <c r="I12" s="8"/>
    </row>
    <row r="13" spans="1:9" x14ac:dyDescent="0.25">
      <c r="A13" s="7" t="s">
        <v>28</v>
      </c>
      <c r="B13" s="1" t="s">
        <v>29</v>
      </c>
      <c r="C13" s="2">
        <v>106387.55</v>
      </c>
      <c r="D13" s="2">
        <v>243485.34</v>
      </c>
      <c r="E13" s="2">
        <v>-37944.89</v>
      </c>
      <c r="F13" s="2">
        <f t="shared" si="0"/>
        <v>311928</v>
      </c>
      <c r="H13" s="8"/>
      <c r="I13" s="8"/>
    </row>
    <row r="14" spans="1:9" x14ac:dyDescent="0.25">
      <c r="A14" s="7" t="s">
        <v>30</v>
      </c>
      <c r="B14" s="1" t="s">
        <v>31</v>
      </c>
      <c r="C14" s="2">
        <v>114377.5</v>
      </c>
      <c r="D14" s="2">
        <v>259517.57</v>
      </c>
      <c r="E14" s="2">
        <v>-43704.07</v>
      </c>
      <c r="F14" s="2">
        <f t="shared" si="0"/>
        <v>330191</v>
      </c>
      <c r="H14" s="8"/>
      <c r="I14" s="8"/>
    </row>
    <row r="15" spans="1:9" x14ac:dyDescent="0.25">
      <c r="A15" s="7" t="s">
        <v>32</v>
      </c>
      <c r="B15" s="1" t="s">
        <v>33</v>
      </c>
      <c r="C15" s="2">
        <v>82567.37</v>
      </c>
      <c r="D15" s="2">
        <v>195685.66</v>
      </c>
      <c r="E15" s="2">
        <v>-29449.03</v>
      </c>
      <c r="F15" s="2">
        <f t="shared" si="0"/>
        <v>248804.00000000003</v>
      </c>
      <c r="H15" s="8"/>
      <c r="I15" s="8"/>
    </row>
    <row r="16" spans="1:9" x14ac:dyDescent="0.25">
      <c r="A16" s="7" t="s">
        <v>34</v>
      </c>
      <c r="B16" s="1" t="s">
        <v>35</v>
      </c>
      <c r="C16" s="2">
        <v>103667</v>
      </c>
      <c r="D16" s="2">
        <v>238025.56</v>
      </c>
      <c r="E16" s="2">
        <v>-36974.559999999998</v>
      </c>
      <c r="F16" s="2">
        <f t="shared" si="0"/>
        <v>304718</v>
      </c>
      <c r="H16" s="8"/>
      <c r="I16" s="8"/>
    </row>
    <row r="17" spans="1:9" x14ac:dyDescent="0.25">
      <c r="A17" s="7" t="s">
        <v>36</v>
      </c>
      <c r="B17" s="1" t="s">
        <v>37</v>
      </c>
      <c r="C17" s="2">
        <v>90501.24</v>
      </c>
      <c r="D17" s="2">
        <v>211606.55</v>
      </c>
      <c r="E17" s="2">
        <v>-32278.79</v>
      </c>
      <c r="F17" s="2">
        <f t="shared" si="0"/>
        <v>269829</v>
      </c>
      <c r="H17" s="8"/>
      <c r="I17" s="8"/>
    </row>
    <row r="18" spans="1:9" x14ac:dyDescent="0.25">
      <c r="A18" s="7" t="s">
        <v>38</v>
      </c>
      <c r="B18" s="1" t="s">
        <v>39</v>
      </c>
      <c r="C18" s="2">
        <v>113805.07</v>
      </c>
      <c r="D18" s="2">
        <v>258369.41</v>
      </c>
      <c r="E18" s="2">
        <v>-40590.480000000003</v>
      </c>
      <c r="F18" s="2">
        <f t="shared" si="0"/>
        <v>331584</v>
      </c>
      <c r="H18" s="8"/>
      <c r="I18" s="8"/>
    </row>
    <row r="19" spans="1:9" x14ac:dyDescent="0.25">
      <c r="A19" s="7" t="s">
        <v>40</v>
      </c>
      <c r="B19" s="1" t="s">
        <v>41</v>
      </c>
      <c r="C19" s="2">
        <v>88112.94</v>
      </c>
      <c r="D19" s="2">
        <v>206814.01</v>
      </c>
      <c r="E19" s="2">
        <v>-31426.95</v>
      </c>
      <c r="F19" s="2">
        <f t="shared" si="0"/>
        <v>263500</v>
      </c>
      <c r="H19" s="8"/>
      <c r="I19" s="8"/>
    </row>
    <row r="20" spans="1:9" x14ac:dyDescent="0.25">
      <c r="A20" s="7" t="s">
        <v>42</v>
      </c>
      <c r="B20" s="1" t="s">
        <v>43</v>
      </c>
      <c r="C20" s="2">
        <v>90500.65</v>
      </c>
      <c r="D20" s="2">
        <v>211604.92</v>
      </c>
      <c r="E20" s="2">
        <v>-32278.57</v>
      </c>
      <c r="F20" s="2">
        <f t="shared" si="0"/>
        <v>269827</v>
      </c>
      <c r="H20" s="8"/>
      <c r="I20" s="8"/>
    </row>
    <row r="21" spans="1:9" x14ac:dyDescent="0.25">
      <c r="A21" s="7" t="s">
        <v>44</v>
      </c>
      <c r="B21" s="1" t="s">
        <v>45</v>
      </c>
      <c r="C21" s="2">
        <v>86033.35</v>
      </c>
      <c r="D21" s="2">
        <v>202640.88</v>
      </c>
      <c r="E21" s="2">
        <v>-30685.23</v>
      </c>
      <c r="F21" s="2">
        <f t="shared" si="0"/>
        <v>257988.99999999997</v>
      </c>
      <c r="H21" s="8"/>
      <c r="I21" s="8"/>
    </row>
    <row r="22" spans="1:9" x14ac:dyDescent="0.25">
      <c r="A22" s="7" t="s">
        <v>46</v>
      </c>
      <c r="B22" s="1" t="s">
        <v>47</v>
      </c>
      <c r="C22" s="2">
        <v>89345.32</v>
      </c>
      <c r="D22" s="2">
        <v>209287.18</v>
      </c>
      <c r="E22" s="2">
        <v>-31866.5</v>
      </c>
      <c r="F22" s="2">
        <f t="shared" si="0"/>
        <v>266766</v>
      </c>
      <c r="H22" s="8"/>
      <c r="I22" s="8"/>
    </row>
    <row r="23" spans="1:9" x14ac:dyDescent="0.25">
      <c r="A23" s="7" t="s">
        <v>48</v>
      </c>
      <c r="B23" s="1" t="s">
        <v>72</v>
      </c>
      <c r="C23" s="2">
        <v>87444.32</v>
      </c>
      <c r="D23" s="2">
        <v>271054.93</v>
      </c>
      <c r="E23" s="2">
        <v>-29913.25</v>
      </c>
      <c r="F23" s="2">
        <f t="shared" si="0"/>
        <v>328586</v>
      </c>
      <c r="H23" s="8"/>
      <c r="I23" s="8"/>
    </row>
    <row r="24" spans="1:9" x14ac:dyDescent="0.25">
      <c r="A24" s="7" t="s">
        <v>52</v>
      </c>
      <c r="B24" s="1" t="s">
        <v>49</v>
      </c>
      <c r="C24" s="2">
        <v>87804.88</v>
      </c>
      <c r="D24" s="2">
        <v>206195.20000000001</v>
      </c>
      <c r="E24" s="2">
        <v>-31317.08</v>
      </c>
      <c r="F24" s="2">
        <f t="shared" si="0"/>
        <v>262683</v>
      </c>
      <c r="H24" s="8"/>
      <c r="I24" s="8"/>
    </row>
    <row r="25" spans="1:9" x14ac:dyDescent="0.25">
      <c r="A25" s="7" t="s">
        <v>53</v>
      </c>
      <c r="B25" s="1" t="s">
        <v>50</v>
      </c>
      <c r="C25" s="2">
        <v>93746.18</v>
      </c>
      <c r="D25" s="2">
        <v>218117.97</v>
      </c>
      <c r="E25" s="2">
        <v>-33436.15</v>
      </c>
      <c r="F25" s="2">
        <f t="shared" si="0"/>
        <v>278428</v>
      </c>
      <c r="H25" s="8"/>
      <c r="I25" s="8"/>
    </row>
    <row r="26" spans="1:9" x14ac:dyDescent="0.25">
      <c r="A26" s="7" t="s">
        <v>54</v>
      </c>
      <c r="B26" s="1" t="s">
        <v>51</v>
      </c>
      <c r="C26" s="2">
        <v>101210.35</v>
      </c>
      <c r="D26" s="2">
        <v>233096.02</v>
      </c>
      <c r="E26" s="2">
        <v>-36098.370000000003</v>
      </c>
      <c r="F26" s="2">
        <f t="shared" si="0"/>
        <v>298208</v>
      </c>
      <c r="H26" s="8"/>
      <c r="I26" s="8"/>
    </row>
    <row r="27" spans="1:9" x14ac:dyDescent="0.25">
      <c r="A27" s="7" t="s">
        <v>55</v>
      </c>
      <c r="B27" s="1" t="s">
        <v>56</v>
      </c>
      <c r="C27" s="2">
        <v>113805.07</v>
      </c>
      <c r="D27" s="2">
        <v>258369.41</v>
      </c>
      <c r="E27" s="2">
        <v>-40590.480000000003</v>
      </c>
      <c r="F27" s="2">
        <f>SUM(C27:E27)</f>
        <v>331584</v>
      </c>
      <c r="H27" s="8"/>
      <c r="I27" s="8"/>
    </row>
    <row r="28" spans="1:9" x14ac:dyDescent="0.25">
      <c r="A28" s="7" t="s">
        <v>57</v>
      </c>
      <c r="B28" s="1" t="s">
        <v>58</v>
      </c>
      <c r="C28" s="2">
        <v>89345.32</v>
      </c>
      <c r="D28" s="2">
        <v>209287.18</v>
      </c>
      <c r="E28" s="2">
        <v>-31866.5</v>
      </c>
      <c r="F28" s="2">
        <f t="shared" ref="F28:F42" si="1">SUM(C28:E28)</f>
        <v>266766</v>
      </c>
      <c r="H28" s="8"/>
      <c r="I28" s="8"/>
    </row>
    <row r="29" spans="1:9" x14ac:dyDescent="0.25">
      <c r="A29" s="7" t="s">
        <v>59</v>
      </c>
      <c r="B29" s="1" t="s">
        <v>60</v>
      </c>
      <c r="C29" s="2">
        <v>91097.5</v>
      </c>
      <c r="D29" s="2">
        <v>212802.95</v>
      </c>
      <c r="E29" s="2">
        <v>-32491.45</v>
      </c>
      <c r="F29" s="2">
        <f t="shared" si="1"/>
        <v>271409</v>
      </c>
      <c r="H29" s="8"/>
      <c r="I29" s="8"/>
    </row>
    <row r="30" spans="1:9" x14ac:dyDescent="0.25">
      <c r="A30" s="7" t="s">
        <v>61</v>
      </c>
      <c r="B30" s="1" t="s">
        <v>62</v>
      </c>
      <c r="C30" s="2">
        <v>95507.08</v>
      </c>
      <c r="D30" s="2">
        <v>221651.12</v>
      </c>
      <c r="E30" s="2">
        <v>-34064.199999999997</v>
      </c>
      <c r="F30" s="2">
        <f t="shared" si="1"/>
        <v>283094</v>
      </c>
      <c r="H30" s="8"/>
      <c r="I30" s="8"/>
    </row>
    <row r="31" spans="1:9" x14ac:dyDescent="0.25">
      <c r="A31" s="7" t="s">
        <v>63</v>
      </c>
      <c r="B31" s="1" t="s">
        <v>64</v>
      </c>
      <c r="C31" s="2">
        <v>77162.91</v>
      </c>
      <c r="D31" s="2">
        <v>184840.52</v>
      </c>
      <c r="E31" s="2">
        <v>-27521.43</v>
      </c>
      <c r="F31" s="2">
        <f t="shared" si="1"/>
        <v>234482</v>
      </c>
      <c r="H31" s="8"/>
      <c r="I31" s="8"/>
    </row>
    <row r="32" spans="1:9" x14ac:dyDescent="0.25">
      <c r="A32" s="7" t="s">
        <v>65</v>
      </c>
      <c r="B32" s="1" t="s">
        <v>66</v>
      </c>
      <c r="C32" s="2">
        <v>73684.7</v>
      </c>
      <c r="D32" s="2">
        <v>233124.5</v>
      </c>
      <c r="E32" s="2">
        <v>-26964.2</v>
      </c>
      <c r="F32" s="2">
        <f t="shared" si="1"/>
        <v>279845</v>
      </c>
      <c r="H32" s="8"/>
      <c r="I32" s="8"/>
    </row>
    <row r="33" spans="1:9" x14ac:dyDescent="0.25">
      <c r="A33" s="7" t="s">
        <v>67</v>
      </c>
      <c r="B33" s="1" t="s">
        <v>68</v>
      </c>
      <c r="C33" s="2">
        <v>127485.27</v>
      </c>
      <c r="D33" s="2">
        <v>285820.48</v>
      </c>
      <c r="E33" s="2">
        <v>-45469.75</v>
      </c>
      <c r="F33" s="2">
        <f t="shared" si="1"/>
        <v>367836</v>
      </c>
      <c r="H33" s="8"/>
      <c r="I33" s="8"/>
    </row>
    <row r="34" spans="1:9" x14ac:dyDescent="0.25">
      <c r="A34" s="7" t="s">
        <v>69</v>
      </c>
      <c r="B34" s="1" t="s">
        <v>70</v>
      </c>
      <c r="C34" s="2">
        <v>95798.93</v>
      </c>
      <c r="D34" s="2">
        <v>222237.35</v>
      </c>
      <c r="E34" s="2">
        <v>-34168.28</v>
      </c>
      <c r="F34" s="2">
        <f t="shared" si="1"/>
        <v>283868</v>
      </c>
      <c r="H34" s="8"/>
      <c r="I34" s="8"/>
    </row>
    <row r="35" spans="1:9" x14ac:dyDescent="0.25">
      <c r="A35" s="7" t="s">
        <v>73</v>
      </c>
      <c r="B35" s="1" t="s">
        <v>74</v>
      </c>
      <c r="C35" s="2">
        <v>47193.38</v>
      </c>
      <c r="D35" s="2">
        <v>130096.54</v>
      </c>
      <c r="E35" s="2">
        <v>-17305.919999999998</v>
      </c>
      <c r="F35" s="2">
        <f t="shared" si="1"/>
        <v>159984</v>
      </c>
      <c r="H35" s="8"/>
      <c r="I35" s="8"/>
    </row>
    <row r="36" spans="1:9" x14ac:dyDescent="0.25">
      <c r="A36" s="7" t="s">
        <v>75</v>
      </c>
      <c r="B36" s="1" t="s">
        <v>76</v>
      </c>
      <c r="C36" s="2">
        <v>47193.38</v>
      </c>
      <c r="D36" s="2">
        <v>130096.54</v>
      </c>
      <c r="E36" s="2">
        <v>-17305.919999999998</v>
      </c>
      <c r="F36" s="2">
        <f t="shared" si="1"/>
        <v>159984</v>
      </c>
      <c r="H36" s="8"/>
      <c r="I36" s="8"/>
    </row>
    <row r="37" spans="1:9" x14ac:dyDescent="0.25">
      <c r="A37" s="7" t="s">
        <v>77</v>
      </c>
      <c r="B37" s="1" t="s">
        <v>78</v>
      </c>
      <c r="C37" s="2">
        <v>45506.87</v>
      </c>
      <c r="D37" s="2">
        <v>125447.28</v>
      </c>
      <c r="E37" s="2">
        <v>-15567.15</v>
      </c>
      <c r="F37" s="2">
        <f t="shared" si="1"/>
        <v>155387</v>
      </c>
      <c r="H37" s="8"/>
      <c r="I37" s="8"/>
    </row>
    <row r="38" spans="1:9" x14ac:dyDescent="0.25">
      <c r="A38" s="7" t="s">
        <v>79</v>
      </c>
      <c r="B38" s="1" t="s">
        <v>80</v>
      </c>
      <c r="C38" s="2">
        <v>47877.02</v>
      </c>
      <c r="D38" s="2">
        <v>131981.15</v>
      </c>
      <c r="E38" s="2">
        <v>-17555.169999999998</v>
      </c>
      <c r="F38" s="2">
        <f t="shared" si="1"/>
        <v>162303</v>
      </c>
      <c r="H38" s="8"/>
      <c r="I38" s="8"/>
    </row>
    <row r="39" spans="1:9" x14ac:dyDescent="0.25">
      <c r="A39" s="7" t="s">
        <v>81</v>
      </c>
      <c r="B39" s="1" t="s">
        <v>82</v>
      </c>
      <c r="C39" s="2">
        <v>27976.91</v>
      </c>
      <c r="D39" s="2">
        <v>56140.52</v>
      </c>
      <c r="E39" s="2">
        <v>-9978.43</v>
      </c>
      <c r="F39" s="2">
        <f t="shared" si="1"/>
        <v>74139</v>
      </c>
      <c r="H39" s="8"/>
      <c r="I39" s="8"/>
    </row>
    <row r="40" spans="1:9" x14ac:dyDescent="0.25">
      <c r="A40" s="7" t="s">
        <v>83</v>
      </c>
      <c r="B40" s="1" t="s">
        <v>84</v>
      </c>
      <c r="C40" s="2">
        <v>27976.91</v>
      </c>
      <c r="D40" s="2">
        <v>56140.52</v>
      </c>
      <c r="E40" s="2">
        <v>-9978.43</v>
      </c>
      <c r="F40" s="2">
        <f t="shared" si="1"/>
        <v>74139</v>
      </c>
      <c r="H40" s="8"/>
      <c r="I40" s="8"/>
    </row>
    <row r="41" spans="1:9" x14ac:dyDescent="0.25">
      <c r="A41" s="7" t="s">
        <v>85</v>
      </c>
      <c r="B41" s="1" t="s">
        <v>86</v>
      </c>
      <c r="C41" s="2">
        <v>28467.16</v>
      </c>
      <c r="D41" s="2">
        <v>57124.12</v>
      </c>
      <c r="E41" s="2">
        <v>-10153.280000000001</v>
      </c>
      <c r="F41" s="2">
        <f t="shared" si="1"/>
        <v>75438</v>
      </c>
      <c r="H41" s="8"/>
      <c r="I41" s="8"/>
    </row>
    <row r="42" spans="1:9" x14ac:dyDescent="0.25">
      <c r="A42" s="7" t="s">
        <v>87</v>
      </c>
      <c r="B42" s="1" t="s">
        <v>88</v>
      </c>
      <c r="C42" s="2">
        <v>19217.77</v>
      </c>
      <c r="D42" s="2">
        <v>38564.550000000003</v>
      </c>
      <c r="E42" s="2">
        <v>-6854.32</v>
      </c>
      <c r="F42" s="2">
        <f t="shared" si="1"/>
        <v>50928.000000000007</v>
      </c>
      <c r="H42" s="8"/>
      <c r="I42" s="8"/>
    </row>
    <row r="43" spans="1:9" ht="15.75" x14ac:dyDescent="0.25">
      <c r="A43" s="9" t="s">
        <v>9</v>
      </c>
      <c r="B43" s="9"/>
      <c r="C43" s="4">
        <f>SUM(C2:C42)</f>
        <v>4373337.1199999992</v>
      </c>
      <c r="D43" s="4">
        <f t="shared" ref="D43:F43" si="2">SUM(D2:D42)</f>
        <v>8533978.3699999973</v>
      </c>
      <c r="E43" s="4">
        <f t="shared" si="2"/>
        <v>-1304337.4899999993</v>
      </c>
      <c r="F43" s="4">
        <f t="shared" si="2"/>
        <v>11602978</v>
      </c>
    </row>
    <row r="46" spans="1:9" x14ac:dyDescent="0.25">
      <c r="F46" s="8"/>
    </row>
  </sheetData>
  <mergeCells count="1">
    <mergeCell ref="A43:B43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User</cp:lastModifiedBy>
  <cp:lastPrinted>2022-10-03T19:48:29Z</cp:lastPrinted>
  <dcterms:created xsi:type="dcterms:W3CDTF">2020-08-25T18:11:17Z</dcterms:created>
  <dcterms:modified xsi:type="dcterms:W3CDTF">2023-10-04T19:06:54Z</dcterms:modified>
</cp:coreProperties>
</file>