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omina_30711074232_202208_000" sheetId="2" r:id="rId1"/>
  </sheets>
  <calcPr calcId="124519"/>
</workbook>
</file>

<file path=xl/calcChain.xml><?xml version="1.0" encoding="utf-8"?>
<calcChain xmlns="http://schemas.openxmlformats.org/spreadsheetml/2006/main">
  <c r="BI176" i="2"/>
  <c r="BH176"/>
  <c r="BG17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74"/>
  <c r="BG75"/>
  <c r="BG76"/>
  <c r="BG77"/>
  <c r="BG78"/>
  <c r="BG79"/>
  <c r="BG80"/>
  <c r="BG81"/>
  <c r="BG82"/>
  <c r="BG83"/>
  <c r="BG84"/>
  <c r="BG85"/>
  <c r="BG86"/>
  <c r="BG87"/>
  <c r="BG88"/>
  <c r="BG89"/>
  <c r="BG90"/>
  <c r="BG91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G128"/>
  <c r="BG129"/>
  <c r="BG130"/>
  <c r="BG131"/>
  <c r="BG132"/>
  <c r="BG133"/>
  <c r="BG134"/>
  <c r="BG135"/>
  <c r="BG136"/>
  <c r="BG137"/>
  <c r="BG138"/>
  <c r="BG139"/>
  <c r="BG140"/>
  <c r="BG141"/>
  <c r="BG142"/>
  <c r="BG143"/>
  <c r="BG144"/>
  <c r="BG145"/>
  <c r="BG146"/>
  <c r="BG147"/>
  <c r="BG148"/>
  <c r="BG149"/>
  <c r="BG150"/>
  <c r="BG151"/>
  <c r="BG152"/>
  <c r="BG153"/>
  <c r="BG154"/>
  <c r="BG155"/>
  <c r="BG156"/>
  <c r="BG157"/>
  <c r="BG158"/>
  <c r="BG159"/>
  <c r="BG160"/>
  <c r="BG161"/>
  <c r="BG162"/>
  <c r="BG163"/>
  <c r="BG164"/>
  <c r="BG165"/>
  <c r="BG166"/>
  <c r="BG167"/>
  <c r="BG168"/>
  <c r="BG169"/>
  <c r="BG170"/>
  <c r="BG171"/>
  <c r="BG172"/>
  <c r="BG173"/>
  <c r="BG174"/>
  <c r="BG175"/>
  <c r="BG6"/>
</calcChain>
</file>

<file path=xl/sharedStrings.xml><?xml version="1.0" encoding="utf-8"?>
<sst xmlns="http://schemas.openxmlformats.org/spreadsheetml/2006/main" count="747" uniqueCount="238">
  <si>
    <t>CUIT:</t>
  </si>
  <si>
    <t>30-71107423-2</t>
  </si>
  <si>
    <t>Período</t>
  </si>
  <si>
    <t>08 2022</t>
  </si>
  <si>
    <t>Secuencia:</t>
  </si>
  <si>
    <t>0 - Original</t>
  </si>
  <si>
    <t>Contribuyente:</t>
  </si>
  <si>
    <t>CARE SRL</t>
  </si>
  <si>
    <t>CUIL</t>
  </si>
  <si>
    <t>Apellido y Nombre</t>
  </si>
  <si>
    <t>Obra Social</t>
  </si>
  <si>
    <t>Corresponde Reducción?</t>
  </si>
  <si>
    <t>Con Cobertura S.C.V.O.?</t>
  </si>
  <si>
    <t>Situación</t>
  </si>
  <si>
    <t>Condición</t>
  </si>
  <si>
    <t>Actividad</t>
  </si>
  <si>
    <t>Modalidad de Contrato</t>
  </si>
  <si>
    <t>Código de siniestrado</t>
  </si>
  <si>
    <t>Localidad</t>
  </si>
  <si>
    <t>% de Reducción</t>
  </si>
  <si>
    <t>Cónyuge</t>
  </si>
  <si>
    <t>Hijos</t>
  </si>
  <si>
    <t>Adherentes</t>
  </si>
  <si>
    <t>Remuneración Total</t>
  </si>
  <si>
    <t>Remuneración 1</t>
  </si>
  <si>
    <t>Remuneración 2</t>
  </si>
  <si>
    <t>Remuneración 3</t>
  </si>
  <si>
    <t>Remuneración 4</t>
  </si>
  <si>
    <t>Remuneración 5</t>
  </si>
  <si>
    <t>Remuneración 6</t>
  </si>
  <si>
    <t>Remuneración 7</t>
  </si>
  <si>
    <t>Remuneración 8</t>
  </si>
  <si>
    <t>Remuneración 9</t>
  </si>
  <si>
    <t>Remuneración 10</t>
  </si>
  <si>
    <t>Importe a detraer</t>
  </si>
  <si>
    <t>Conceptos no remun.</t>
  </si>
  <si>
    <t>Asig. Familiares Pagadas</t>
  </si>
  <si>
    <t>Contribución Previsional</t>
  </si>
  <si>
    <t>Contribución PAMI</t>
  </si>
  <si>
    <t>Contrib. Tarea Dif. (*)</t>
  </si>
  <si>
    <t>INSSJP Dto 1273-2641/02</t>
  </si>
  <si>
    <t>Fondo Nac. de Empleo</t>
  </si>
  <si>
    <t>Contribución ANSSAL</t>
  </si>
  <si>
    <t>Contribución Asig. Familiares</t>
  </si>
  <si>
    <t>Total Contribuciones SS</t>
  </si>
  <si>
    <t>* porcentaje aplicado</t>
  </si>
  <si>
    <t>Contribución RENATEA</t>
  </si>
  <si>
    <t>Aportes RENATEA</t>
  </si>
  <si>
    <t>Aporte Previsional</t>
  </si>
  <si>
    <t>Aporte PAMI</t>
  </si>
  <si>
    <t>Aporte Adicional SS (*)</t>
  </si>
  <si>
    <t>Aporte ANSSAL</t>
  </si>
  <si>
    <t>Decreto 788/05</t>
  </si>
  <si>
    <t>Ap. personal Reg. esp.</t>
  </si>
  <si>
    <t>Excedentes Aportes SS</t>
  </si>
  <si>
    <t>Aporte Diferencial Prev</t>
  </si>
  <si>
    <t>Total Aportes SS</t>
  </si>
  <si>
    <t>Contribución OS</t>
  </si>
  <si>
    <t>Contribución Adicional OS</t>
  </si>
  <si>
    <t>Dto. 1273-2641/02</t>
  </si>
  <si>
    <t>Total Contribuciones OS</t>
  </si>
  <si>
    <t>Aporte OS</t>
  </si>
  <si>
    <t>Aporte Adicional de OS</t>
  </si>
  <si>
    <t>Excedentes Aportes OS</t>
  </si>
  <si>
    <t>Total Aportes OS</t>
  </si>
  <si>
    <t>ATILIO RAUL FRANCO</t>
  </si>
  <si>
    <t>No</t>
  </si>
  <si>
    <t>Si</t>
  </si>
  <si>
    <t>ANGEL DANIEL ALONSO</t>
  </si>
  <si>
    <t>CIMINO LUIS ALBERTO</t>
  </si>
  <si>
    <t>FRANCO JUAN RICARDO</t>
  </si>
  <si>
    <t>BERNARDO VICTOR DAVID CABRAL</t>
  </si>
  <si>
    <t>RICARDO FRANCISCO ZACARIAS</t>
  </si>
  <si>
    <t>JOSE AMADEO BERNARDELLI</t>
  </si>
  <si>
    <t>JORGE ALBERTO RAMIREZ</t>
  </si>
  <si>
    <t>ADRIAN ADOLFO ROJAS</t>
  </si>
  <si>
    <t>RAMON RAUL GILES</t>
  </si>
  <si>
    <t>FRANCISCO GERONIMO CARRIZO</t>
  </si>
  <si>
    <t>GOMEZ ARIEL HECTOR</t>
  </si>
  <si>
    <t>ESTELIO ROSA GODOY</t>
  </si>
  <si>
    <t>ANIVAL ALBERTO SANDOVAL</t>
  </si>
  <si>
    <t>MARCELO ALBERTO CORDO</t>
  </si>
  <si>
    <t>JULIO ALBERTO GARCILAZO</t>
  </si>
  <si>
    <t>CARLOS HUMBERTO JIMENEZ</t>
  </si>
  <si>
    <t>EVER ALBERTO VELAZQUEZ</t>
  </si>
  <si>
    <t>GONZALEZ PEDRO ANTONIO</t>
  </si>
  <si>
    <t>OSCAR NARCISO JIJENA</t>
  </si>
  <si>
    <t>NESTOR DANIEL GODOY</t>
  </si>
  <si>
    <t>FABIAN MARCELO PIOL</t>
  </si>
  <si>
    <t>JORGE LUJAN LEGUIZAMON</t>
  </si>
  <si>
    <t>ALBERTO CLAUDIO FERRARI</t>
  </si>
  <si>
    <t>MARIO CESAR OJEDA</t>
  </si>
  <si>
    <t>CLAUDIO ADRIAN VEGA</t>
  </si>
  <si>
    <t>RICARDO ESTEBAN PIETRONI</t>
  </si>
  <si>
    <t>WALTER ENRIQUE GRAMAJO</t>
  </si>
  <si>
    <t>BARTHELEMY IVAN GABRIEL</t>
  </si>
  <si>
    <t>HECTOR EDUARDO LUNA</t>
  </si>
  <si>
    <t>ALEJANDRO DAMIAN MONTIEL</t>
  </si>
  <si>
    <t>ROBERTO BERNARDINO VAZQUEZ</t>
  </si>
  <si>
    <t>PABLO JAVIER VIDELA</t>
  </si>
  <si>
    <t>CLAUDIO FABIAN GIL</t>
  </si>
  <si>
    <t>ALEJANDRO GERMAN PINAZO</t>
  </si>
  <si>
    <t>ARIEL JESUS HERRERA</t>
  </si>
  <si>
    <t>DANIEL ALEJANDRO FLORES</t>
  </si>
  <si>
    <t>SPINA SERVANDO MARCELO</t>
  </si>
  <si>
    <t>SERGIO EDUARDO ROCHA</t>
  </si>
  <si>
    <t>VIEYRA ANIBAL ADRIAN</t>
  </si>
  <si>
    <t>GALIANO MARCELO JOSE</t>
  </si>
  <si>
    <t>FRESCO CRISTIAN RENE</t>
  </si>
  <si>
    <t>JOSE MARIA GARCIA</t>
  </si>
  <si>
    <t>CESAR ANGEL GONZALEZ</t>
  </si>
  <si>
    <t>OSVALDO OMAR ARROYO</t>
  </si>
  <si>
    <t>GUSTAVO DANIEL ALMADA</t>
  </si>
  <si>
    <t>NOGALEDO CRISTIAN PABLO</t>
  </si>
  <si>
    <t>MAURICIO GERMAN RANEA</t>
  </si>
  <si>
    <t>LOPEZ CRISTIAN RAUL</t>
  </si>
  <si>
    <t>JOSE ISMAEL VIGO</t>
  </si>
  <si>
    <t>ADRIAN RUBEN MACIEL</t>
  </si>
  <si>
    <t>JUAN RAMON RODRIGUEZ</t>
  </si>
  <si>
    <t>CLAUDIO EDELMO FARIAS</t>
  </si>
  <si>
    <t>EDGARDO RUBEN AYALA</t>
  </si>
  <si>
    <t>JOSE DAVID GODOY</t>
  </si>
  <si>
    <t>EDUARDO GABRIEL GABINI</t>
  </si>
  <si>
    <t>ORTIZ HECTOR ADRIAN</t>
  </si>
  <si>
    <t>MARTIN RAMON CENTURION</t>
  </si>
  <si>
    <t>PAULO ALBERTO GARDIOL</t>
  </si>
  <si>
    <t>SUAREZ JUAN MANUEL</t>
  </si>
  <si>
    <t>WALTER CRISTIAN MAMANI</t>
  </si>
  <si>
    <t>ORTIZ ROBERTO ALEJANDRO</t>
  </si>
  <si>
    <t>SANTIAGO JOSE DARIO LAGOS</t>
  </si>
  <si>
    <t>EDGARDO FABIO GIRAL</t>
  </si>
  <si>
    <t>MARIO CRISTIAN LOPEZ</t>
  </si>
  <si>
    <t>CABRERA OSVALDO MARTIN</t>
  </si>
  <si>
    <t>SERGIO RAUL ALFONSO</t>
  </si>
  <si>
    <t>CARLOS ANTONIO RAPUZZI</t>
  </si>
  <si>
    <t>FERNANDO MARTIN MEHACA</t>
  </si>
  <si>
    <t>LEONARDO AGUSTIN BLANCO</t>
  </si>
  <si>
    <t>BARRERA ARIEL GUSTAVO</t>
  </si>
  <si>
    <t>MARIO ALBERTO CARABAJAL</t>
  </si>
  <si>
    <t>BARRETO JOSE LUIS</t>
  </si>
  <si>
    <t>GUTIERREZ GUSTAVO WALTER</t>
  </si>
  <si>
    <t>GREGORIO RAMON VERON</t>
  </si>
  <si>
    <t>GUSTAVO EMANUEL CAROSELLA</t>
  </si>
  <si>
    <t>LEIVA ANGEL NAZARENO</t>
  </si>
  <si>
    <t>CASCIO GUILLERMO LEONEL</t>
  </si>
  <si>
    <t>LEONARDO GABRIEL MENDEZ</t>
  </si>
  <si>
    <t>DIEGO GERMAN MIÑO</t>
  </si>
  <si>
    <t>LIZONDO ADRIAN</t>
  </si>
  <si>
    <t>FERNANDO DARIO GODOY</t>
  </si>
  <si>
    <t>OVIEDO ANGEL FRANCISCO</t>
  </si>
  <si>
    <t>MATIAS LUCIANO GOMEZ</t>
  </si>
  <si>
    <t>EMANUEL JOSE ANTONIO CONTRERAS</t>
  </si>
  <si>
    <t>DANIEL JESUS VICENTE MESSANA</t>
  </si>
  <si>
    <t>SEGOVIA LUCAS MAXIMILIANO</t>
  </si>
  <si>
    <t>CLAUDIO GASTON ALMEIDA</t>
  </si>
  <si>
    <t>JUAN MANUEL MIÑO</t>
  </si>
  <si>
    <t>WALTER HUGO SILVA</t>
  </si>
  <si>
    <t>O HIGGINS RUBEN DARIO</t>
  </si>
  <si>
    <t>ANIBAL MARCELO PEREZ</t>
  </si>
  <si>
    <t>CARLOS OMAR MOYA</t>
  </si>
  <si>
    <t>GASPARRINI GABRIEL REINALDO</t>
  </si>
  <si>
    <t>MATIAS ALEJANDRO BERARDO</t>
  </si>
  <si>
    <t>MATIAS ALBERTO URIBEZALGO</t>
  </si>
  <si>
    <t>LUCAS MATIAS DUARTE</t>
  </si>
  <si>
    <t>CRISTIAN GUILLERMO HEGER</t>
  </si>
  <si>
    <t>JUAN MANUEL MESSANA</t>
  </si>
  <si>
    <t>NICOLAS JOSE DAVID SAPORITO CHUDICEK</t>
  </si>
  <si>
    <t>FACUNDO ALBERTO ACUÑA</t>
  </si>
  <si>
    <t>WEGELIN EMMANUEL JESUS</t>
  </si>
  <si>
    <t>JORGE LUIS MOTTARD</t>
  </si>
  <si>
    <t>JUAN PABLO NORES</t>
  </si>
  <si>
    <t>JONATAN MAXIMILIANO FERRONI</t>
  </si>
  <si>
    <t>PABLO MATIAS MENDIETA</t>
  </si>
  <si>
    <t>WALTER RAMON LUNA</t>
  </si>
  <si>
    <t>FERNANDO OMAR AGUIRRE</t>
  </si>
  <si>
    <t>DIEGO EMANUEL ALANIZ</t>
  </si>
  <si>
    <t>RUBEN OSCAR MACHUCA</t>
  </si>
  <si>
    <t>DANIEL EDUARDO DUARTE</t>
  </si>
  <si>
    <t>MAURO JULIAN MANSILLA</t>
  </si>
  <si>
    <t>FEDERICO EMANUEL BATTAGLIA</t>
  </si>
  <si>
    <t>CLAUDIO GABRIEL GOMEZ</t>
  </si>
  <si>
    <t>DARDO ROLANDO PATRICIO RUIZ</t>
  </si>
  <si>
    <t>RICARDO EZEQUIEL ZACARIAS</t>
  </si>
  <si>
    <t>DELGAUDIO EMANUEL IGNACIO</t>
  </si>
  <si>
    <t>FRANCO NICOLAS VEGA</t>
  </si>
  <si>
    <t>LEANDRO MARTIN VALDIVIEZO</t>
  </si>
  <si>
    <t>BRIAN EZEQUIEL OVIEDO</t>
  </si>
  <si>
    <t>PABLO SANTIAGO LOVOTTI</t>
  </si>
  <si>
    <t>RODRIGO HERNAN SILVA</t>
  </si>
  <si>
    <t>GABRIEL ALBERTO GODOY</t>
  </si>
  <si>
    <t>FRANCO DAVID MEDINA</t>
  </si>
  <si>
    <t>RODRIGO EMANUEL MARTINEZ</t>
  </si>
  <si>
    <t>AGUSTIN PATRICIO RAMIREZ</t>
  </si>
  <si>
    <t>MINAGLIA MAURICIO ALEJO</t>
  </si>
  <si>
    <t>AGUSTIN EDUARDO ROJAS</t>
  </si>
  <si>
    <t>MANUEL ANGEL GONZALEZ</t>
  </si>
  <si>
    <t>NORBERTO ROQUE NOEL GONZALEZ FIGUEROA</t>
  </si>
  <si>
    <t>DARIO RUBEN MONZON</t>
  </si>
  <si>
    <t>MADEO JESUS JOSE ALBERTO</t>
  </si>
  <si>
    <t>LAMBERTI BRANDON RONALD</t>
  </si>
  <si>
    <t>ALEXANDRO DAMIAN ALDERETE</t>
  </si>
  <si>
    <t>DANIEL RAMON LENCINAS</t>
  </si>
  <si>
    <t>OJEDA BRAIAN LUIS</t>
  </si>
  <si>
    <t>DIEGO RAMON SAUCEDO</t>
  </si>
  <si>
    <t>VERON WALTER LEONEL</t>
  </si>
  <si>
    <t>JONATAN DAVID SILVA</t>
  </si>
  <si>
    <t>CARRIZO ENZO RODRIGO</t>
  </si>
  <si>
    <t>JUAN SEBASTIAN GUTIERREZ</t>
  </si>
  <si>
    <t>NICOLAS JESUS SALINAS</t>
  </si>
  <si>
    <t>ALEXIS RAMIRO GODOY</t>
  </si>
  <si>
    <t>BRUNO NICOLAS SPINA</t>
  </si>
  <si>
    <t>IVAN DARIO GONZALEZ</t>
  </si>
  <si>
    <t>AXEL CATRIEL ROMERO</t>
  </si>
  <si>
    <t>JOHN LOUIS FERNANDEZ</t>
  </si>
  <si>
    <t>GRANADOS BELTRAN FREDY ANTONIO</t>
  </si>
  <si>
    <t>ENRIQUE GERMAN AGUILERA GONZALEZ</t>
  </si>
  <si>
    <t>GRANERO JORGE OSCAR</t>
  </si>
  <si>
    <t>GUSTAVO DANIEL ALEGRE</t>
  </si>
  <si>
    <t>HECTOR RAUL OJEDA</t>
  </si>
  <si>
    <t>MAXIMILIANO CAMP</t>
  </si>
  <si>
    <t>GABRIEL ANGEL GENOVESE</t>
  </si>
  <si>
    <t>ESTEBAN DAMIAN MENDEZ</t>
  </si>
  <si>
    <t>FABRICIO MARTIN TOBARES</t>
  </si>
  <si>
    <t>ALEJANDRO GABRIEL PALOMBARINI</t>
  </si>
  <si>
    <t>MARCO CARLOS EZEQUIEL</t>
  </si>
  <si>
    <t>IMPROTA EMILIANO MIGUEL</t>
  </si>
  <si>
    <t>VILLALBA LEONARDO EMMANUEL</t>
  </si>
  <si>
    <t>JUAN MANUEL PASCAL</t>
  </si>
  <si>
    <t>CRISTIAN HERNAN MONTENEGRO</t>
  </si>
  <si>
    <t>GUSTAVO HERNAN ALBORNOZ</t>
  </si>
  <si>
    <t>RECALDE FACUNDO RAFAEL</t>
  </si>
  <si>
    <t>LUIS ANTONIO SPAGNOLO</t>
  </si>
  <si>
    <t>NORMA ALICIA SAMUS</t>
  </si>
  <si>
    <t>ZAPATA GABRIELA MARCELA</t>
  </si>
  <si>
    <t>SABRINA GRACIELA GARETTO</t>
  </si>
  <si>
    <t>MARIA FLORENCIA PALACIOS</t>
  </si>
  <si>
    <t>PERLA VICTORIA MIGUEL</t>
  </si>
  <si>
    <t>Base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</si>
</sst>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0" fillId="0" borderId="0" xfId="0" applyNumberFormat="1"/>
    <xf numFmtId="4" fontId="18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9" fillId="0" borderId="11" xfId="0" applyFont="1" applyFill="1" applyBorder="1" applyAlignment="1">
      <alignment horizontal="center" vertical="center" wrapText="1"/>
    </xf>
    <xf numFmtId="44" fontId="20" fillId="33" borderId="0" xfId="1" applyFont="1" applyFill="1"/>
    <xf numFmtId="0" fontId="18" fillId="34" borderId="10" xfId="0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right" wrapText="1"/>
    </xf>
    <xf numFmtId="0" fontId="18" fillId="34" borderId="10" xfId="0" applyFont="1" applyFill="1" applyBorder="1" applyAlignment="1">
      <alignment horizontal="right" wrapText="1"/>
    </xf>
    <xf numFmtId="4" fontId="0" fillId="34" borderId="0" xfId="0" applyNumberForma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176"/>
  <sheetViews>
    <sheetView showGridLines="0" tabSelected="1" topLeftCell="A154" workbookViewId="0">
      <selection activeCell="BJ170" sqref="BJ170"/>
    </sheetView>
  </sheetViews>
  <sheetFormatPr baseColWidth="10" defaultRowHeight="15"/>
  <cols>
    <col min="1" max="1" width="12.42578125" bestFit="1" customWidth="1"/>
    <col min="2" max="2" width="37.140625" bestFit="1" customWidth="1"/>
    <col min="3" max="3" width="9.5703125" hidden="1" customWidth="1"/>
    <col min="4" max="4" width="20.42578125" hidden="1" customWidth="1"/>
    <col min="5" max="5" width="19.85546875" hidden="1" customWidth="1"/>
    <col min="6" max="6" width="8" hidden="1" customWidth="1"/>
    <col min="7" max="7" width="8.5703125" hidden="1" customWidth="1"/>
    <col min="8" max="8" width="8.140625" hidden="1" customWidth="1"/>
    <col min="9" max="9" width="19.140625" bestFit="1" customWidth="1"/>
    <col min="10" max="10" width="17.85546875" hidden="1" customWidth="1"/>
    <col min="11" max="11" width="8.140625" hidden="1" customWidth="1"/>
    <col min="12" max="12" width="13" hidden="1" customWidth="1"/>
    <col min="13" max="13" width="7.7109375" hidden="1" customWidth="1"/>
    <col min="14" max="14" width="4.7109375" hidden="1" customWidth="1"/>
    <col min="15" max="15" width="10.28515625" hidden="1" customWidth="1"/>
    <col min="16" max="16" width="16.7109375" hidden="1" customWidth="1"/>
    <col min="17" max="17" width="13.7109375" hidden="1" customWidth="1"/>
    <col min="18" max="18" width="13.7109375" bestFit="1" customWidth="1"/>
    <col min="19" max="25" width="13.7109375" hidden="1" customWidth="1"/>
    <col min="26" max="26" width="14.7109375" bestFit="1" customWidth="1"/>
    <col min="27" max="27" width="15.140625" bestFit="1" customWidth="1"/>
    <col min="28" max="28" width="17.85546875" hidden="1" customWidth="1"/>
    <col min="29" max="29" width="19.5703125" hidden="1" customWidth="1"/>
    <col min="30" max="30" width="20" hidden="1" customWidth="1"/>
    <col min="31" max="31" width="15.5703125" hidden="1" customWidth="1"/>
    <col min="32" max="32" width="17.5703125" hidden="1" customWidth="1"/>
    <col min="33" max="33" width="21.42578125" hidden="1" customWidth="1"/>
    <col min="34" max="34" width="18.42578125" hidden="1" customWidth="1"/>
    <col min="35" max="35" width="17.7109375" hidden="1" customWidth="1"/>
    <col min="36" max="36" width="23.5703125" hidden="1" customWidth="1"/>
    <col min="37" max="37" width="19.28515625" hidden="1" customWidth="1"/>
    <col min="38" max="38" width="17.5703125" hidden="1" customWidth="1"/>
    <col min="39" max="39" width="18.7109375" hidden="1" customWidth="1"/>
    <col min="40" max="40" width="14.85546875" hidden="1" customWidth="1"/>
    <col min="41" max="41" width="15.42578125" hidden="1" customWidth="1"/>
    <col min="42" max="42" width="11.140625" hidden="1" customWidth="1"/>
    <col min="43" max="43" width="18.7109375" hidden="1" customWidth="1"/>
    <col min="44" max="44" width="13.140625" hidden="1" customWidth="1"/>
    <col min="45" max="45" width="13.5703125" hidden="1" customWidth="1"/>
    <col min="46" max="46" width="18.140625" hidden="1" customWidth="1"/>
    <col min="47" max="47" width="18.85546875" hidden="1" customWidth="1"/>
    <col min="48" max="48" width="19.42578125" hidden="1" customWidth="1"/>
    <col min="49" max="49" width="13.7109375" hidden="1" customWidth="1"/>
    <col min="50" max="50" width="17.5703125" hidden="1" customWidth="1"/>
    <col min="51" max="51" width="13.5703125" hidden="1" customWidth="1"/>
    <col min="52" max="52" width="21.28515625" hidden="1" customWidth="1"/>
    <col min="53" max="53" width="16.28515625" hidden="1" customWidth="1"/>
    <col min="54" max="54" width="19.7109375" hidden="1" customWidth="1"/>
    <col min="55" max="55" width="9.140625" hidden="1" customWidth="1"/>
    <col min="56" max="56" width="19.140625" hidden="1" customWidth="1"/>
    <col min="57" max="57" width="19.28515625" hidden="1" customWidth="1"/>
    <col min="58" max="58" width="14.140625" hidden="1" customWidth="1"/>
    <col min="59" max="59" width="11.7109375" bestFit="1" customWidth="1"/>
    <col min="60" max="61" width="12.42578125" bestFit="1" customWidth="1"/>
  </cols>
  <sheetData>
    <row r="1" spans="1:59">
      <c r="A1" s="2" t="s">
        <v>0</v>
      </c>
      <c r="B1" s="2" t="s">
        <v>1</v>
      </c>
    </row>
    <row r="2" spans="1:59">
      <c r="A2" s="2" t="s">
        <v>2</v>
      </c>
      <c r="B2" s="2" t="s">
        <v>3</v>
      </c>
    </row>
    <row r="3" spans="1:59">
      <c r="A3" s="2" t="s">
        <v>4</v>
      </c>
      <c r="B3" s="2" t="s">
        <v>5</v>
      </c>
    </row>
    <row r="4" spans="1:59">
      <c r="A4" s="2" t="s">
        <v>6</v>
      </c>
      <c r="B4" s="2" t="s">
        <v>7</v>
      </c>
      <c r="C4" s="1"/>
    </row>
    <row r="5" spans="1:59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41</v>
      </c>
      <c r="AI5" s="3" t="s">
        <v>42</v>
      </c>
      <c r="AJ5" s="3" t="s">
        <v>43</v>
      </c>
      <c r="AK5" s="3" t="s">
        <v>44</v>
      </c>
      <c r="AL5" s="3" t="s">
        <v>45</v>
      </c>
      <c r="AM5" s="3" t="s">
        <v>46</v>
      </c>
      <c r="AN5" s="3" t="s">
        <v>47</v>
      </c>
      <c r="AO5" s="3" t="s">
        <v>48</v>
      </c>
      <c r="AP5" s="3" t="s">
        <v>49</v>
      </c>
      <c r="AQ5" s="3" t="s">
        <v>50</v>
      </c>
      <c r="AR5" s="3" t="s">
        <v>51</v>
      </c>
      <c r="AS5" s="3" t="s">
        <v>52</v>
      </c>
      <c r="AT5" s="3" t="s">
        <v>53</v>
      </c>
      <c r="AU5" s="3" t="s">
        <v>54</v>
      </c>
      <c r="AV5" s="3" t="s">
        <v>55</v>
      </c>
      <c r="AW5" s="3" t="s">
        <v>56</v>
      </c>
      <c r="AX5" s="3" t="s">
        <v>45</v>
      </c>
      <c r="AY5" s="3" t="s">
        <v>57</v>
      </c>
      <c r="AZ5" s="3" t="s">
        <v>58</v>
      </c>
      <c r="BA5" s="3" t="s">
        <v>59</v>
      </c>
      <c r="BB5" s="3" t="s">
        <v>60</v>
      </c>
      <c r="BC5" s="3" t="s">
        <v>61</v>
      </c>
      <c r="BD5" s="3" t="s">
        <v>62</v>
      </c>
      <c r="BE5" s="3" t="s">
        <v>63</v>
      </c>
      <c r="BF5" s="3" t="s">
        <v>64</v>
      </c>
      <c r="BG5" s="8" t="s">
        <v>237</v>
      </c>
    </row>
    <row r="6" spans="1:59">
      <c r="A6" s="4">
        <v>20085070488</v>
      </c>
      <c r="B6" s="4" t="s">
        <v>65</v>
      </c>
      <c r="C6" s="4">
        <v>0</v>
      </c>
      <c r="D6" s="4" t="s">
        <v>66</v>
      </c>
      <c r="E6" s="4" t="s">
        <v>67</v>
      </c>
      <c r="F6" s="4">
        <v>1</v>
      </c>
      <c r="G6" s="4">
        <v>2</v>
      </c>
      <c r="H6" s="4">
        <v>49</v>
      </c>
      <c r="I6" s="4">
        <v>8</v>
      </c>
      <c r="J6" s="4">
        <v>0</v>
      </c>
      <c r="K6" s="4">
        <v>75</v>
      </c>
      <c r="L6" s="4">
        <v>0</v>
      </c>
      <c r="M6" s="4" t="s">
        <v>66</v>
      </c>
      <c r="N6" s="4">
        <v>0</v>
      </c>
      <c r="O6" s="4">
        <v>0</v>
      </c>
      <c r="P6" s="6">
        <v>119710.92</v>
      </c>
      <c r="Q6" s="6">
        <v>102445.5</v>
      </c>
      <c r="R6" s="6">
        <v>102445.5</v>
      </c>
      <c r="S6" s="6">
        <v>102445.5</v>
      </c>
      <c r="T6" s="6">
        <v>102445.5</v>
      </c>
      <c r="U6" s="6">
        <v>102445.5</v>
      </c>
      <c r="V6" s="7">
        <v>0</v>
      </c>
      <c r="W6" s="7">
        <v>0</v>
      </c>
      <c r="X6" s="6">
        <v>102445.5</v>
      </c>
      <c r="Y6" s="6">
        <v>102445.5</v>
      </c>
      <c r="Z6" s="7">
        <v>0</v>
      </c>
      <c r="AA6" s="7">
        <v>0</v>
      </c>
      <c r="AB6" s="6">
        <v>17265.419999999998</v>
      </c>
      <c r="AC6" s="7">
        <v>0</v>
      </c>
      <c r="AD6" s="6">
        <v>11033.38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6">
        <v>11033.38</v>
      </c>
      <c r="AL6" s="7">
        <v>0</v>
      </c>
      <c r="AM6" s="7">
        <v>0</v>
      </c>
      <c r="AN6" s="7">
        <v>0</v>
      </c>
      <c r="AO6" s="6">
        <v>11269.01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6">
        <v>11269.01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5">
        <f>+R6-AA6</f>
        <v>102445.5</v>
      </c>
    </row>
    <row r="7" spans="1:59">
      <c r="A7" s="4">
        <v>20125774548</v>
      </c>
      <c r="B7" s="4" t="s">
        <v>68</v>
      </c>
      <c r="C7" s="4">
        <v>119708</v>
      </c>
      <c r="D7" s="4" t="s">
        <v>66</v>
      </c>
      <c r="E7" s="4" t="s">
        <v>67</v>
      </c>
      <c r="F7" s="4">
        <v>1</v>
      </c>
      <c r="G7" s="4">
        <v>1</v>
      </c>
      <c r="H7" s="4">
        <v>49</v>
      </c>
      <c r="I7" s="4">
        <v>8</v>
      </c>
      <c r="J7" s="4">
        <v>0</v>
      </c>
      <c r="K7" s="4">
        <v>75</v>
      </c>
      <c r="L7" s="4">
        <v>0</v>
      </c>
      <c r="M7" s="4" t="s">
        <v>66</v>
      </c>
      <c r="N7" s="4">
        <v>0</v>
      </c>
      <c r="O7" s="4">
        <v>0</v>
      </c>
      <c r="P7" s="6">
        <v>118956.35</v>
      </c>
      <c r="Q7" s="6">
        <v>99425.5</v>
      </c>
      <c r="R7" s="6">
        <v>99425.5</v>
      </c>
      <c r="S7" s="6">
        <v>99425.5</v>
      </c>
      <c r="T7" s="6">
        <v>99425.5</v>
      </c>
      <c r="U7" s="6">
        <v>99425.5</v>
      </c>
      <c r="V7" s="7">
        <v>0</v>
      </c>
      <c r="W7" s="7">
        <v>0</v>
      </c>
      <c r="X7" s="6">
        <v>99425.5</v>
      </c>
      <c r="Y7" s="6">
        <v>99425.5</v>
      </c>
      <c r="Z7" s="6">
        <v>92421.82</v>
      </c>
      <c r="AA7" s="6">
        <v>7003.68</v>
      </c>
      <c r="AB7" s="6">
        <v>19530.849999999999</v>
      </c>
      <c r="AC7" s="7">
        <v>0</v>
      </c>
      <c r="AD7" s="6">
        <v>9953.83</v>
      </c>
      <c r="AE7" s="6">
        <v>1469.51</v>
      </c>
      <c r="AF7" s="7">
        <v>0</v>
      </c>
      <c r="AG7" s="7">
        <v>0</v>
      </c>
      <c r="AH7" s="7">
        <v>868.77</v>
      </c>
      <c r="AI7" s="7">
        <v>894.83</v>
      </c>
      <c r="AJ7" s="6">
        <v>4343.83</v>
      </c>
      <c r="AK7" s="6">
        <v>17530.77</v>
      </c>
      <c r="AL7" s="7">
        <v>0</v>
      </c>
      <c r="AM7" s="7">
        <v>0</v>
      </c>
      <c r="AN7" s="7">
        <v>0</v>
      </c>
      <c r="AO7" s="6">
        <v>10936.81</v>
      </c>
      <c r="AP7" s="6">
        <v>2982.77</v>
      </c>
      <c r="AQ7" s="7">
        <v>0</v>
      </c>
      <c r="AR7" s="7">
        <v>447.41</v>
      </c>
      <c r="AS7" s="7">
        <v>0</v>
      </c>
      <c r="AT7" s="7">
        <v>0</v>
      </c>
      <c r="AU7" s="7">
        <v>0</v>
      </c>
      <c r="AV7" s="7">
        <v>0</v>
      </c>
      <c r="AW7" s="6">
        <v>14366.99</v>
      </c>
      <c r="AX7" s="7">
        <v>0</v>
      </c>
      <c r="AY7" s="6">
        <v>5070.7</v>
      </c>
      <c r="AZ7" s="7">
        <v>0</v>
      </c>
      <c r="BA7" s="7">
        <v>0</v>
      </c>
      <c r="BB7" s="6">
        <v>5070.7</v>
      </c>
      <c r="BC7" s="6">
        <v>2535.35</v>
      </c>
      <c r="BD7" s="7">
        <v>0</v>
      </c>
      <c r="BE7" s="7">
        <v>0</v>
      </c>
      <c r="BF7" s="6">
        <v>2535.35</v>
      </c>
      <c r="BG7" s="5">
        <f t="shared" ref="BG7:BG70" si="0">+R7-AA7</f>
        <v>92421.82</v>
      </c>
    </row>
    <row r="8" spans="1:59">
      <c r="A8" s="4">
        <v>20128404830</v>
      </c>
      <c r="B8" s="4" t="s">
        <v>69</v>
      </c>
      <c r="C8" s="4">
        <v>119708</v>
      </c>
      <c r="D8" s="4" t="s">
        <v>66</v>
      </c>
      <c r="E8" s="4" t="s">
        <v>67</v>
      </c>
      <c r="F8" s="4">
        <v>1</v>
      </c>
      <c r="G8" s="4">
        <v>1</v>
      </c>
      <c r="H8" s="4">
        <v>49</v>
      </c>
      <c r="I8" s="4">
        <v>8</v>
      </c>
      <c r="J8" s="4">
        <v>0</v>
      </c>
      <c r="K8" s="4">
        <v>75</v>
      </c>
      <c r="L8" s="4">
        <v>0</v>
      </c>
      <c r="M8" s="4" t="s">
        <v>66</v>
      </c>
      <c r="N8" s="4">
        <v>0</v>
      </c>
      <c r="O8" s="4">
        <v>0</v>
      </c>
      <c r="P8" s="6">
        <v>95831.09</v>
      </c>
      <c r="Q8" s="6">
        <v>25879.5</v>
      </c>
      <c r="R8" s="6">
        <v>25879.5</v>
      </c>
      <c r="S8" s="6">
        <v>25879.5</v>
      </c>
      <c r="T8" s="6">
        <v>25879.5</v>
      </c>
      <c r="U8" s="6">
        <v>25879.5</v>
      </c>
      <c r="V8" s="7">
        <v>0</v>
      </c>
      <c r="W8" s="7">
        <v>0</v>
      </c>
      <c r="X8" s="6">
        <v>25879.5</v>
      </c>
      <c r="Y8" s="6">
        <v>77811.03</v>
      </c>
      <c r="Z8" s="6">
        <v>18875.82</v>
      </c>
      <c r="AA8" s="6">
        <v>7003.68</v>
      </c>
      <c r="AB8" s="6">
        <v>69951.59</v>
      </c>
      <c r="AC8" s="7">
        <v>0</v>
      </c>
      <c r="AD8" s="6">
        <v>2032.93</v>
      </c>
      <c r="AE8" s="7">
        <v>300.13</v>
      </c>
      <c r="AF8" s="7">
        <v>0</v>
      </c>
      <c r="AG8" s="7">
        <v>0</v>
      </c>
      <c r="AH8" s="7">
        <v>177.43</v>
      </c>
      <c r="AI8" s="7">
        <v>776.39</v>
      </c>
      <c r="AJ8" s="7">
        <v>887.16</v>
      </c>
      <c r="AK8" s="6">
        <v>4174.04</v>
      </c>
      <c r="AL8" s="7">
        <v>0</v>
      </c>
      <c r="AM8" s="7">
        <v>0</v>
      </c>
      <c r="AN8" s="7">
        <v>0</v>
      </c>
      <c r="AO8" s="6">
        <v>2846.75</v>
      </c>
      <c r="AP8" s="7">
        <v>776.39</v>
      </c>
      <c r="AQ8" s="7">
        <v>0</v>
      </c>
      <c r="AR8" s="7">
        <v>388.19</v>
      </c>
      <c r="AS8" s="7">
        <v>0</v>
      </c>
      <c r="AT8" s="7">
        <v>0</v>
      </c>
      <c r="AU8" s="7">
        <v>0</v>
      </c>
      <c r="AV8" s="7">
        <v>0</v>
      </c>
      <c r="AW8" s="6">
        <v>4011.33</v>
      </c>
      <c r="AX8" s="7">
        <v>0</v>
      </c>
      <c r="AY8" s="6">
        <v>1319.85</v>
      </c>
      <c r="AZ8" s="6">
        <v>3623.13</v>
      </c>
      <c r="BA8" s="7">
        <v>0</v>
      </c>
      <c r="BB8" s="6">
        <v>4399.51</v>
      </c>
      <c r="BC8" s="6">
        <v>2199.7600000000002</v>
      </c>
      <c r="BD8" s="6">
        <v>1811.57</v>
      </c>
      <c r="BE8" s="7">
        <v>0</v>
      </c>
      <c r="BF8" s="6">
        <v>2199.7600000000002</v>
      </c>
      <c r="BG8" s="5">
        <f t="shared" si="0"/>
        <v>18875.82</v>
      </c>
    </row>
    <row r="9" spans="1:59">
      <c r="A9" s="4">
        <v>20131699655</v>
      </c>
      <c r="B9" s="4" t="s">
        <v>70</v>
      </c>
      <c r="C9" s="4">
        <v>119708</v>
      </c>
      <c r="D9" s="4" t="s">
        <v>66</v>
      </c>
      <c r="E9" s="4" t="s">
        <v>67</v>
      </c>
      <c r="F9" s="4">
        <v>1</v>
      </c>
      <c r="G9" s="4">
        <v>1</v>
      </c>
      <c r="H9" s="4">
        <v>49</v>
      </c>
      <c r="I9" s="4">
        <v>8</v>
      </c>
      <c r="J9" s="4">
        <v>0</v>
      </c>
      <c r="K9" s="4">
        <v>75</v>
      </c>
      <c r="L9" s="4">
        <v>0</v>
      </c>
      <c r="M9" s="4" t="s">
        <v>66</v>
      </c>
      <c r="N9" s="4">
        <v>0</v>
      </c>
      <c r="O9" s="4">
        <v>0</v>
      </c>
      <c r="P9" s="6">
        <v>108513.21</v>
      </c>
      <c r="Q9" s="6">
        <v>93513</v>
      </c>
      <c r="R9" s="6">
        <v>93513</v>
      </c>
      <c r="S9" s="6">
        <v>93513</v>
      </c>
      <c r="T9" s="6">
        <v>93513</v>
      </c>
      <c r="U9" s="6">
        <v>93513</v>
      </c>
      <c r="V9" s="7">
        <v>0</v>
      </c>
      <c r="W9" s="7">
        <v>0</v>
      </c>
      <c r="X9" s="6">
        <v>93513</v>
      </c>
      <c r="Y9" s="6">
        <v>93513</v>
      </c>
      <c r="Z9" s="6">
        <v>86509.32</v>
      </c>
      <c r="AA9" s="6">
        <v>7003.68</v>
      </c>
      <c r="AB9" s="6">
        <v>15000.21</v>
      </c>
      <c r="AC9" s="7">
        <v>0</v>
      </c>
      <c r="AD9" s="6">
        <v>9317.0499999999993</v>
      </c>
      <c r="AE9" s="6">
        <v>1375.5</v>
      </c>
      <c r="AF9" s="7">
        <v>0</v>
      </c>
      <c r="AG9" s="7">
        <v>0</v>
      </c>
      <c r="AH9" s="7">
        <v>813.19</v>
      </c>
      <c r="AI9" s="7">
        <v>841.62</v>
      </c>
      <c r="AJ9" s="6">
        <v>4065.94</v>
      </c>
      <c r="AK9" s="6">
        <v>16413.3</v>
      </c>
      <c r="AL9" s="7">
        <v>0</v>
      </c>
      <c r="AM9" s="7">
        <v>0</v>
      </c>
      <c r="AN9" s="7">
        <v>0</v>
      </c>
      <c r="AO9" s="6">
        <v>10286.43</v>
      </c>
      <c r="AP9" s="6">
        <v>2805.39</v>
      </c>
      <c r="AQ9" s="7">
        <v>0</v>
      </c>
      <c r="AR9" s="7">
        <v>420.81</v>
      </c>
      <c r="AS9" s="7">
        <v>0</v>
      </c>
      <c r="AT9" s="7">
        <v>0</v>
      </c>
      <c r="AU9" s="7">
        <v>0</v>
      </c>
      <c r="AV9" s="7">
        <v>0</v>
      </c>
      <c r="AW9" s="6">
        <v>13512.63</v>
      </c>
      <c r="AX9" s="7">
        <v>0</v>
      </c>
      <c r="AY9" s="6">
        <v>4769.16</v>
      </c>
      <c r="AZ9" s="7">
        <v>0</v>
      </c>
      <c r="BA9" s="7">
        <v>0</v>
      </c>
      <c r="BB9" s="6">
        <v>4769.16</v>
      </c>
      <c r="BC9" s="6">
        <v>2384.58</v>
      </c>
      <c r="BD9" s="7">
        <v>0</v>
      </c>
      <c r="BE9" s="7">
        <v>0</v>
      </c>
      <c r="BF9" s="6">
        <v>2384.58</v>
      </c>
      <c r="BG9" s="5">
        <f t="shared" si="0"/>
        <v>86509.32</v>
      </c>
    </row>
    <row r="10" spans="1:59">
      <c r="A10" s="4">
        <v>20137883695</v>
      </c>
      <c r="B10" s="4" t="s">
        <v>71</v>
      </c>
      <c r="C10" s="4">
        <v>119708</v>
      </c>
      <c r="D10" s="4" t="s">
        <v>66</v>
      </c>
      <c r="E10" s="4" t="s">
        <v>67</v>
      </c>
      <c r="F10" s="4">
        <v>1</v>
      </c>
      <c r="G10" s="4">
        <v>1</v>
      </c>
      <c r="H10" s="4">
        <v>49</v>
      </c>
      <c r="I10" s="4">
        <v>8</v>
      </c>
      <c r="J10" s="4">
        <v>0</v>
      </c>
      <c r="K10" s="4">
        <v>75</v>
      </c>
      <c r="L10" s="4">
        <v>0</v>
      </c>
      <c r="M10" s="4" t="s">
        <v>66</v>
      </c>
      <c r="N10" s="4">
        <v>0</v>
      </c>
      <c r="O10" s="4">
        <v>0</v>
      </c>
      <c r="P10" s="6">
        <v>109322.4</v>
      </c>
      <c r="Q10" s="6">
        <v>89791.5</v>
      </c>
      <c r="R10" s="6">
        <v>89791.5</v>
      </c>
      <c r="S10" s="6">
        <v>89791.5</v>
      </c>
      <c r="T10" s="6">
        <v>89791.5</v>
      </c>
      <c r="U10" s="6">
        <v>89791.5</v>
      </c>
      <c r="V10" s="7">
        <v>0</v>
      </c>
      <c r="W10" s="7">
        <v>0</v>
      </c>
      <c r="X10" s="6">
        <v>89791.5</v>
      </c>
      <c r="Y10" s="6">
        <v>89791.5</v>
      </c>
      <c r="Z10" s="6">
        <v>82787.820000000007</v>
      </c>
      <c r="AA10" s="6">
        <v>7003.68</v>
      </c>
      <c r="AB10" s="6">
        <v>19530.900000000001</v>
      </c>
      <c r="AC10" s="7">
        <v>0</v>
      </c>
      <c r="AD10" s="6">
        <v>8916.25</v>
      </c>
      <c r="AE10" s="6">
        <v>1316.33</v>
      </c>
      <c r="AF10" s="7">
        <v>0</v>
      </c>
      <c r="AG10" s="7">
        <v>0</v>
      </c>
      <c r="AH10" s="7">
        <v>778.21</v>
      </c>
      <c r="AI10" s="7">
        <v>808.12</v>
      </c>
      <c r="AJ10" s="6">
        <v>3891.03</v>
      </c>
      <c r="AK10" s="6">
        <v>15709.94</v>
      </c>
      <c r="AL10" s="7">
        <v>0</v>
      </c>
      <c r="AM10" s="7">
        <v>0</v>
      </c>
      <c r="AN10" s="7">
        <v>0</v>
      </c>
      <c r="AO10" s="6">
        <v>9877.07</v>
      </c>
      <c r="AP10" s="6">
        <v>2693.75</v>
      </c>
      <c r="AQ10" s="7">
        <v>0</v>
      </c>
      <c r="AR10" s="7">
        <v>404.06</v>
      </c>
      <c r="AS10" s="7">
        <v>0</v>
      </c>
      <c r="AT10" s="7">
        <v>0</v>
      </c>
      <c r="AU10" s="7">
        <v>0</v>
      </c>
      <c r="AV10" s="7">
        <v>0</v>
      </c>
      <c r="AW10" s="6">
        <v>12974.88</v>
      </c>
      <c r="AX10" s="7">
        <v>0</v>
      </c>
      <c r="AY10" s="6">
        <v>4579.37</v>
      </c>
      <c r="AZ10" s="7">
        <v>0</v>
      </c>
      <c r="BA10" s="7">
        <v>0</v>
      </c>
      <c r="BB10" s="6">
        <v>4579.37</v>
      </c>
      <c r="BC10" s="6">
        <v>2289.6799999999998</v>
      </c>
      <c r="BD10" s="7">
        <v>0</v>
      </c>
      <c r="BE10" s="7">
        <v>0</v>
      </c>
      <c r="BF10" s="6">
        <v>2289.6799999999998</v>
      </c>
      <c r="BG10" s="5">
        <f t="shared" si="0"/>
        <v>82787.820000000007</v>
      </c>
    </row>
    <row r="11" spans="1:59">
      <c r="A11" s="4">
        <v>20137931592</v>
      </c>
      <c r="B11" s="4" t="s">
        <v>72</v>
      </c>
      <c r="C11" s="4">
        <v>119708</v>
      </c>
      <c r="D11" s="4" t="s">
        <v>66</v>
      </c>
      <c r="E11" s="4" t="s">
        <v>67</v>
      </c>
      <c r="F11" s="4">
        <v>1</v>
      </c>
      <c r="G11" s="4">
        <v>1</v>
      </c>
      <c r="H11" s="4">
        <v>49</v>
      </c>
      <c r="I11" s="4">
        <v>8</v>
      </c>
      <c r="J11" s="4">
        <v>0</v>
      </c>
      <c r="K11" s="4">
        <v>75</v>
      </c>
      <c r="L11" s="4">
        <v>0</v>
      </c>
      <c r="M11" s="4" t="s">
        <v>66</v>
      </c>
      <c r="N11" s="4">
        <v>0</v>
      </c>
      <c r="O11" s="4">
        <v>0</v>
      </c>
      <c r="P11" s="6">
        <v>53422.080000000002</v>
      </c>
      <c r="Q11" s="6">
        <v>17767.669999999998</v>
      </c>
      <c r="R11" s="6">
        <v>17767.669999999998</v>
      </c>
      <c r="S11" s="6">
        <v>17767.669999999998</v>
      </c>
      <c r="T11" s="6">
        <v>17767.669999999998</v>
      </c>
      <c r="U11" s="6">
        <v>17767.669999999998</v>
      </c>
      <c r="V11" s="7">
        <v>0</v>
      </c>
      <c r="W11" s="7">
        <v>0</v>
      </c>
      <c r="X11" s="6">
        <v>17767.669999999998</v>
      </c>
      <c r="Y11" s="6">
        <v>53421.45</v>
      </c>
      <c r="Z11" s="6">
        <v>15767.67</v>
      </c>
      <c r="AA11" s="6">
        <v>2000</v>
      </c>
      <c r="AB11" s="6">
        <v>35654.410000000003</v>
      </c>
      <c r="AC11" s="7">
        <v>0</v>
      </c>
      <c r="AD11" s="6">
        <v>1698.18</v>
      </c>
      <c r="AE11" s="7">
        <v>250.71</v>
      </c>
      <c r="AF11" s="7">
        <v>0</v>
      </c>
      <c r="AG11" s="7">
        <v>0</v>
      </c>
      <c r="AH11" s="7">
        <v>148.22</v>
      </c>
      <c r="AI11" s="7">
        <v>756</v>
      </c>
      <c r="AJ11" s="7">
        <v>741.08</v>
      </c>
      <c r="AK11" s="6">
        <v>3594.19</v>
      </c>
      <c r="AL11" s="7">
        <v>0</v>
      </c>
      <c r="AM11" s="7">
        <v>0</v>
      </c>
      <c r="AN11" s="7">
        <v>0</v>
      </c>
      <c r="AO11" s="6">
        <v>1954.44</v>
      </c>
      <c r="AP11" s="7">
        <v>533.03</v>
      </c>
      <c r="AQ11" s="7">
        <v>0</v>
      </c>
      <c r="AR11" s="7">
        <v>378</v>
      </c>
      <c r="AS11" s="7">
        <v>0</v>
      </c>
      <c r="AT11" s="7">
        <v>0</v>
      </c>
      <c r="AU11" s="7">
        <v>0</v>
      </c>
      <c r="AV11" s="7">
        <v>0</v>
      </c>
      <c r="AW11" s="6">
        <v>2865.47</v>
      </c>
      <c r="AX11" s="7">
        <v>0</v>
      </c>
      <c r="AY11" s="7">
        <v>906.15</v>
      </c>
      <c r="AZ11" s="6">
        <v>3973.94</v>
      </c>
      <c r="BA11" s="7">
        <v>0</v>
      </c>
      <c r="BB11" s="6">
        <v>4284</v>
      </c>
      <c r="BC11" s="6">
        <v>2142</v>
      </c>
      <c r="BD11" s="6">
        <v>1986.97</v>
      </c>
      <c r="BE11" s="7">
        <v>0</v>
      </c>
      <c r="BF11" s="6">
        <v>2142</v>
      </c>
      <c r="BG11" s="5">
        <f t="shared" si="0"/>
        <v>15767.669999999998</v>
      </c>
    </row>
    <row r="12" spans="1:59">
      <c r="A12" s="4">
        <v>20139670168</v>
      </c>
      <c r="B12" s="4" t="s">
        <v>73</v>
      </c>
      <c r="C12" s="4">
        <v>119708</v>
      </c>
      <c r="D12" s="4" t="s">
        <v>66</v>
      </c>
      <c r="E12" s="4" t="s">
        <v>67</v>
      </c>
      <c r="F12" s="4">
        <v>1</v>
      </c>
      <c r="G12" s="4">
        <v>1</v>
      </c>
      <c r="H12" s="4">
        <v>49</v>
      </c>
      <c r="I12" s="4">
        <v>8</v>
      </c>
      <c r="J12" s="4">
        <v>0</v>
      </c>
      <c r="K12" s="4">
        <v>75</v>
      </c>
      <c r="L12" s="4">
        <v>0</v>
      </c>
      <c r="M12" s="4" t="s">
        <v>66</v>
      </c>
      <c r="N12" s="4">
        <v>0</v>
      </c>
      <c r="O12" s="4">
        <v>0</v>
      </c>
      <c r="P12" s="6">
        <v>116011.82</v>
      </c>
      <c r="Q12" s="6">
        <v>98746</v>
      </c>
      <c r="R12" s="6">
        <v>98746</v>
      </c>
      <c r="S12" s="6">
        <v>98746</v>
      </c>
      <c r="T12" s="6">
        <v>98746</v>
      </c>
      <c r="U12" s="6">
        <v>98746</v>
      </c>
      <c r="V12" s="7">
        <v>0</v>
      </c>
      <c r="W12" s="7">
        <v>0</v>
      </c>
      <c r="X12" s="6">
        <v>98746</v>
      </c>
      <c r="Y12" s="6">
        <v>98746</v>
      </c>
      <c r="Z12" s="6">
        <v>91742.32</v>
      </c>
      <c r="AA12" s="6">
        <v>7003.68</v>
      </c>
      <c r="AB12" s="6">
        <v>17265.82</v>
      </c>
      <c r="AC12" s="7">
        <v>0</v>
      </c>
      <c r="AD12" s="6">
        <v>9880.65</v>
      </c>
      <c r="AE12" s="6">
        <v>1458.7</v>
      </c>
      <c r="AF12" s="7">
        <v>0</v>
      </c>
      <c r="AG12" s="7">
        <v>0</v>
      </c>
      <c r="AH12" s="7">
        <v>862.38</v>
      </c>
      <c r="AI12" s="7">
        <v>888.71</v>
      </c>
      <c r="AJ12" s="6">
        <v>4311.8900000000003</v>
      </c>
      <c r="AK12" s="6">
        <v>17402.330000000002</v>
      </c>
      <c r="AL12" s="7">
        <v>0</v>
      </c>
      <c r="AM12" s="7">
        <v>0</v>
      </c>
      <c r="AN12" s="7">
        <v>0</v>
      </c>
      <c r="AO12" s="6">
        <v>10862.06</v>
      </c>
      <c r="AP12" s="6">
        <v>2962.38</v>
      </c>
      <c r="AQ12" s="7">
        <v>0</v>
      </c>
      <c r="AR12" s="7">
        <v>444.36</v>
      </c>
      <c r="AS12" s="7">
        <v>0</v>
      </c>
      <c r="AT12" s="7">
        <v>0</v>
      </c>
      <c r="AU12" s="7">
        <v>0</v>
      </c>
      <c r="AV12" s="7">
        <v>0</v>
      </c>
      <c r="AW12" s="6">
        <v>14268.8</v>
      </c>
      <c r="AX12" s="7">
        <v>0</v>
      </c>
      <c r="AY12" s="6">
        <v>5036.05</v>
      </c>
      <c r="AZ12" s="7">
        <v>0</v>
      </c>
      <c r="BA12" s="7">
        <v>0</v>
      </c>
      <c r="BB12" s="6">
        <v>5036.05</v>
      </c>
      <c r="BC12" s="6">
        <v>2518.02</v>
      </c>
      <c r="BD12" s="7">
        <v>0</v>
      </c>
      <c r="BE12" s="7">
        <v>0</v>
      </c>
      <c r="BF12" s="6">
        <v>2518.02</v>
      </c>
      <c r="BG12" s="5">
        <f t="shared" si="0"/>
        <v>91742.32</v>
      </c>
    </row>
    <row r="13" spans="1:59">
      <c r="A13" s="4">
        <v>20140728668</v>
      </c>
      <c r="B13" s="4" t="s">
        <v>74</v>
      </c>
      <c r="C13" s="4">
        <v>119708</v>
      </c>
      <c r="D13" s="4" t="s">
        <v>66</v>
      </c>
      <c r="E13" s="4" t="s">
        <v>67</v>
      </c>
      <c r="F13" s="4">
        <v>1</v>
      </c>
      <c r="G13" s="4">
        <v>1</v>
      </c>
      <c r="H13" s="4">
        <v>49</v>
      </c>
      <c r="I13" s="4">
        <v>8</v>
      </c>
      <c r="J13" s="4">
        <v>0</v>
      </c>
      <c r="K13" s="4">
        <v>75</v>
      </c>
      <c r="L13" s="4">
        <v>0</v>
      </c>
      <c r="M13" s="4" t="s">
        <v>66</v>
      </c>
      <c r="N13" s="4">
        <v>0</v>
      </c>
      <c r="O13" s="4">
        <v>0</v>
      </c>
      <c r="P13" s="6">
        <v>101617.86</v>
      </c>
      <c r="Q13" s="6">
        <v>29141.1</v>
      </c>
      <c r="R13" s="6">
        <v>29141.1</v>
      </c>
      <c r="S13" s="6">
        <v>29141.1</v>
      </c>
      <c r="T13" s="6">
        <v>29141.1</v>
      </c>
      <c r="U13" s="6">
        <v>29141.1</v>
      </c>
      <c r="V13" s="7">
        <v>0</v>
      </c>
      <c r="W13" s="7">
        <v>0</v>
      </c>
      <c r="X13" s="6">
        <v>29141.1</v>
      </c>
      <c r="Y13" s="6">
        <v>87617.57</v>
      </c>
      <c r="Z13" s="6">
        <v>22137.42</v>
      </c>
      <c r="AA13" s="6">
        <v>7003.68</v>
      </c>
      <c r="AB13" s="6">
        <v>72476.759999999995</v>
      </c>
      <c r="AC13" s="7">
        <v>0</v>
      </c>
      <c r="AD13" s="6">
        <v>2384.1999999999998</v>
      </c>
      <c r="AE13" s="7">
        <v>351.98</v>
      </c>
      <c r="AF13" s="7">
        <v>0</v>
      </c>
      <c r="AG13" s="7">
        <v>0</v>
      </c>
      <c r="AH13" s="7">
        <v>208.09</v>
      </c>
      <c r="AI13" s="7">
        <v>874.23</v>
      </c>
      <c r="AJ13" s="6">
        <v>1040.46</v>
      </c>
      <c r="AK13" s="6">
        <v>4858.96</v>
      </c>
      <c r="AL13" s="7">
        <v>0</v>
      </c>
      <c r="AM13" s="7">
        <v>0</v>
      </c>
      <c r="AN13" s="7">
        <v>0</v>
      </c>
      <c r="AO13" s="6">
        <v>3205.52</v>
      </c>
      <c r="AP13" s="7">
        <v>874.23</v>
      </c>
      <c r="AQ13" s="7">
        <v>0</v>
      </c>
      <c r="AR13" s="7">
        <v>437.12</v>
      </c>
      <c r="AS13" s="7">
        <v>0</v>
      </c>
      <c r="AT13" s="7">
        <v>0</v>
      </c>
      <c r="AU13" s="7">
        <v>0</v>
      </c>
      <c r="AV13" s="7">
        <v>0</v>
      </c>
      <c r="AW13" s="6">
        <v>4516.87</v>
      </c>
      <c r="AX13" s="7">
        <v>0</v>
      </c>
      <c r="AY13" s="6">
        <v>1486.2</v>
      </c>
      <c r="AZ13" s="6">
        <v>4079.75</v>
      </c>
      <c r="BA13" s="7">
        <v>0</v>
      </c>
      <c r="BB13" s="6">
        <v>4953.99</v>
      </c>
      <c r="BC13" s="6">
        <v>2477</v>
      </c>
      <c r="BD13" s="6">
        <v>2039.88</v>
      </c>
      <c r="BE13" s="7">
        <v>0</v>
      </c>
      <c r="BF13" s="6">
        <v>2477</v>
      </c>
      <c r="BG13" s="5">
        <f t="shared" si="0"/>
        <v>22137.42</v>
      </c>
    </row>
    <row r="14" spans="1:59">
      <c r="A14" s="4">
        <v>20140870391</v>
      </c>
      <c r="B14" s="4" t="s">
        <v>75</v>
      </c>
      <c r="C14" s="4">
        <v>119708</v>
      </c>
      <c r="D14" s="4" t="s">
        <v>66</v>
      </c>
      <c r="E14" s="4" t="s">
        <v>67</v>
      </c>
      <c r="F14" s="4">
        <v>1</v>
      </c>
      <c r="G14" s="4">
        <v>1</v>
      </c>
      <c r="H14" s="4">
        <v>49</v>
      </c>
      <c r="I14" s="4">
        <v>8</v>
      </c>
      <c r="J14" s="4">
        <v>0</v>
      </c>
      <c r="K14" s="4">
        <v>75</v>
      </c>
      <c r="L14" s="4">
        <v>0</v>
      </c>
      <c r="M14" s="4" t="s">
        <v>66</v>
      </c>
      <c r="N14" s="4">
        <v>0</v>
      </c>
      <c r="O14" s="4">
        <v>0</v>
      </c>
      <c r="P14" s="6">
        <v>64795.13</v>
      </c>
      <c r="Q14" s="6">
        <v>15387.31</v>
      </c>
      <c r="R14" s="6">
        <v>15387.31</v>
      </c>
      <c r="S14" s="6">
        <v>15387.31</v>
      </c>
      <c r="T14" s="6">
        <v>15387.31</v>
      </c>
      <c r="U14" s="6">
        <v>15387.31</v>
      </c>
      <c r="V14" s="7">
        <v>0</v>
      </c>
      <c r="W14" s="7">
        <v>0</v>
      </c>
      <c r="X14" s="6">
        <v>15387.31</v>
      </c>
      <c r="Y14" s="6">
        <v>46264.53</v>
      </c>
      <c r="Z14" s="7">
        <v>0</v>
      </c>
      <c r="AA14" s="7">
        <v>0</v>
      </c>
      <c r="AB14" s="6">
        <v>49407.82</v>
      </c>
      <c r="AC14" s="7">
        <v>0</v>
      </c>
      <c r="AD14" s="6">
        <v>1657.21</v>
      </c>
      <c r="AE14" s="7">
        <v>244.66</v>
      </c>
      <c r="AF14" s="7">
        <v>0</v>
      </c>
      <c r="AG14" s="7">
        <v>0</v>
      </c>
      <c r="AH14" s="7">
        <v>144.63999999999999</v>
      </c>
      <c r="AI14" s="7">
        <v>756</v>
      </c>
      <c r="AJ14" s="7">
        <v>723.2</v>
      </c>
      <c r="AK14" s="6">
        <v>3525.71</v>
      </c>
      <c r="AL14" s="7">
        <v>0</v>
      </c>
      <c r="AM14" s="7">
        <v>0</v>
      </c>
      <c r="AN14" s="7">
        <v>0</v>
      </c>
      <c r="AO14" s="6">
        <v>1692.6</v>
      </c>
      <c r="AP14" s="7">
        <v>461.62</v>
      </c>
      <c r="AQ14" s="7">
        <v>0</v>
      </c>
      <c r="AR14" s="7">
        <v>378</v>
      </c>
      <c r="AS14" s="7">
        <v>0</v>
      </c>
      <c r="AT14" s="7">
        <v>0</v>
      </c>
      <c r="AU14" s="7">
        <v>0</v>
      </c>
      <c r="AV14" s="7">
        <v>0</v>
      </c>
      <c r="AW14" s="6">
        <v>2532.2199999999998</v>
      </c>
      <c r="AX14" s="7">
        <v>0</v>
      </c>
      <c r="AY14" s="7">
        <v>784.75</v>
      </c>
      <c r="AZ14" s="6">
        <v>4116.76</v>
      </c>
      <c r="BA14" s="7">
        <v>0</v>
      </c>
      <c r="BB14" s="6">
        <v>4284</v>
      </c>
      <c r="BC14" s="6">
        <v>2142</v>
      </c>
      <c r="BD14" s="6">
        <v>2058.38</v>
      </c>
      <c r="BE14" s="7">
        <v>0</v>
      </c>
      <c r="BF14" s="6">
        <v>2142</v>
      </c>
      <c r="BG14" s="5">
        <f t="shared" si="0"/>
        <v>15387.31</v>
      </c>
    </row>
    <row r="15" spans="1:59">
      <c r="A15" s="4">
        <v>20141107608</v>
      </c>
      <c r="B15" s="4" t="s">
        <v>76</v>
      </c>
      <c r="C15" s="4">
        <v>119708</v>
      </c>
      <c r="D15" s="4" t="s">
        <v>66</v>
      </c>
      <c r="E15" s="4" t="s">
        <v>67</v>
      </c>
      <c r="F15" s="4">
        <v>1</v>
      </c>
      <c r="G15" s="4">
        <v>1</v>
      </c>
      <c r="H15" s="4">
        <v>49</v>
      </c>
      <c r="I15" s="4">
        <v>8</v>
      </c>
      <c r="J15" s="4">
        <v>0</v>
      </c>
      <c r="K15" s="4">
        <v>75</v>
      </c>
      <c r="L15" s="4">
        <v>0</v>
      </c>
      <c r="M15" s="4" t="s">
        <v>66</v>
      </c>
      <c r="N15" s="4">
        <v>0</v>
      </c>
      <c r="O15" s="4">
        <v>0</v>
      </c>
      <c r="P15" s="6">
        <v>110551.62</v>
      </c>
      <c r="Q15" s="6">
        <v>88756.5</v>
      </c>
      <c r="R15" s="6">
        <v>88756.5</v>
      </c>
      <c r="S15" s="6">
        <v>88756.5</v>
      </c>
      <c r="T15" s="6">
        <v>88756.5</v>
      </c>
      <c r="U15" s="6">
        <v>88756.5</v>
      </c>
      <c r="V15" s="7">
        <v>0</v>
      </c>
      <c r="W15" s="7">
        <v>0</v>
      </c>
      <c r="X15" s="6">
        <v>88756.5</v>
      </c>
      <c r="Y15" s="6">
        <v>88756.5</v>
      </c>
      <c r="Z15" s="6">
        <v>81752.820000000007</v>
      </c>
      <c r="AA15" s="6">
        <v>7003.68</v>
      </c>
      <c r="AB15" s="6">
        <v>21795.119999999999</v>
      </c>
      <c r="AC15" s="7">
        <v>0</v>
      </c>
      <c r="AD15" s="6">
        <v>8804.7800000000007</v>
      </c>
      <c r="AE15" s="6">
        <v>1299.8699999999999</v>
      </c>
      <c r="AF15" s="7">
        <v>0</v>
      </c>
      <c r="AG15" s="7">
        <v>0</v>
      </c>
      <c r="AH15" s="7">
        <v>768.48</v>
      </c>
      <c r="AI15" s="7">
        <v>798.81</v>
      </c>
      <c r="AJ15" s="6">
        <v>3842.38</v>
      </c>
      <c r="AK15" s="6">
        <v>15514.32</v>
      </c>
      <c r="AL15" s="7">
        <v>0</v>
      </c>
      <c r="AM15" s="7">
        <v>0</v>
      </c>
      <c r="AN15" s="7">
        <v>0</v>
      </c>
      <c r="AO15" s="6">
        <v>9763.2199999999993</v>
      </c>
      <c r="AP15" s="6">
        <v>2662.7</v>
      </c>
      <c r="AQ15" s="7">
        <v>0</v>
      </c>
      <c r="AR15" s="7">
        <v>399.4</v>
      </c>
      <c r="AS15" s="7">
        <v>0</v>
      </c>
      <c r="AT15" s="7">
        <v>0</v>
      </c>
      <c r="AU15" s="7">
        <v>0</v>
      </c>
      <c r="AV15" s="7">
        <v>0</v>
      </c>
      <c r="AW15" s="6">
        <v>12825.32</v>
      </c>
      <c r="AX15" s="7">
        <v>0</v>
      </c>
      <c r="AY15" s="6">
        <v>4526.58</v>
      </c>
      <c r="AZ15" s="7">
        <v>0</v>
      </c>
      <c r="BA15" s="7">
        <v>0</v>
      </c>
      <c r="BB15" s="6">
        <v>4526.58</v>
      </c>
      <c r="BC15" s="6">
        <v>2263.29</v>
      </c>
      <c r="BD15" s="7">
        <v>0</v>
      </c>
      <c r="BE15" s="7">
        <v>0</v>
      </c>
      <c r="BF15" s="6">
        <v>2263.29</v>
      </c>
      <c r="BG15" s="5">
        <f t="shared" si="0"/>
        <v>81752.820000000007</v>
      </c>
    </row>
    <row r="16" spans="1:59">
      <c r="A16" s="4">
        <v>20141151488</v>
      </c>
      <c r="B16" s="4" t="s">
        <v>77</v>
      </c>
      <c r="C16" s="4">
        <v>119708</v>
      </c>
      <c r="D16" s="4" t="s">
        <v>66</v>
      </c>
      <c r="E16" s="4" t="s">
        <v>67</v>
      </c>
      <c r="F16" s="4">
        <v>1</v>
      </c>
      <c r="G16" s="4">
        <v>1</v>
      </c>
      <c r="H16" s="4">
        <v>49</v>
      </c>
      <c r="I16" s="4">
        <v>8</v>
      </c>
      <c r="J16" s="4">
        <v>0</v>
      </c>
      <c r="K16" s="4">
        <v>75</v>
      </c>
      <c r="L16" s="4">
        <v>0</v>
      </c>
      <c r="M16" s="4" t="s">
        <v>66</v>
      </c>
      <c r="N16" s="4">
        <v>0</v>
      </c>
      <c r="O16" s="4">
        <v>0</v>
      </c>
      <c r="P16" s="6">
        <v>139295.15</v>
      </c>
      <c r="Q16" s="6">
        <v>124294.98</v>
      </c>
      <c r="R16" s="6">
        <v>124294.98</v>
      </c>
      <c r="S16" s="6">
        <v>124294.98</v>
      </c>
      <c r="T16" s="6">
        <v>124294.98</v>
      </c>
      <c r="U16" s="6">
        <v>124294.98</v>
      </c>
      <c r="V16" s="7">
        <v>0</v>
      </c>
      <c r="W16" s="7">
        <v>0</v>
      </c>
      <c r="X16" s="6">
        <v>124294.98</v>
      </c>
      <c r="Y16" s="6">
        <v>124294.98</v>
      </c>
      <c r="Z16" s="6">
        <v>117291.3</v>
      </c>
      <c r="AA16" s="6">
        <v>7003.68</v>
      </c>
      <c r="AB16" s="6">
        <v>15000.17</v>
      </c>
      <c r="AC16" s="7">
        <v>0</v>
      </c>
      <c r="AD16" s="6">
        <v>12632.27</v>
      </c>
      <c r="AE16" s="6">
        <v>1864.93</v>
      </c>
      <c r="AF16" s="7">
        <v>0</v>
      </c>
      <c r="AG16" s="7">
        <v>0</v>
      </c>
      <c r="AH16" s="6">
        <v>1102.54</v>
      </c>
      <c r="AI16" s="6">
        <v>1118.6500000000001</v>
      </c>
      <c r="AJ16" s="6">
        <v>5512.69</v>
      </c>
      <c r="AK16" s="6">
        <v>22231.08</v>
      </c>
      <c r="AL16" s="7">
        <v>0</v>
      </c>
      <c r="AM16" s="7">
        <v>0</v>
      </c>
      <c r="AN16" s="7">
        <v>0</v>
      </c>
      <c r="AO16" s="6">
        <v>13672.45</v>
      </c>
      <c r="AP16" s="6">
        <v>3728.85</v>
      </c>
      <c r="AQ16" s="7">
        <v>0</v>
      </c>
      <c r="AR16" s="7">
        <v>559.33000000000004</v>
      </c>
      <c r="AS16" s="7">
        <v>0</v>
      </c>
      <c r="AT16" s="7">
        <v>0</v>
      </c>
      <c r="AU16" s="7">
        <v>0</v>
      </c>
      <c r="AV16" s="7">
        <v>0</v>
      </c>
      <c r="AW16" s="6">
        <v>17960.63</v>
      </c>
      <c r="AX16" s="7">
        <v>0</v>
      </c>
      <c r="AY16" s="6">
        <v>6339.04</v>
      </c>
      <c r="AZ16" s="7">
        <v>0</v>
      </c>
      <c r="BA16" s="7">
        <v>0</v>
      </c>
      <c r="BB16" s="6">
        <v>6339.04</v>
      </c>
      <c r="BC16" s="6">
        <v>3169.52</v>
      </c>
      <c r="BD16" s="7">
        <v>0</v>
      </c>
      <c r="BE16" s="7">
        <v>0</v>
      </c>
      <c r="BF16" s="6">
        <v>3169.52</v>
      </c>
      <c r="BG16" s="5">
        <f t="shared" si="0"/>
        <v>117291.29999999999</v>
      </c>
    </row>
    <row r="17" spans="1:59">
      <c r="A17" s="4">
        <v>20160925192</v>
      </c>
      <c r="B17" s="4" t="s">
        <v>78</v>
      </c>
      <c r="C17" s="4">
        <v>119708</v>
      </c>
      <c r="D17" s="4" t="s">
        <v>66</v>
      </c>
      <c r="E17" s="4" t="s">
        <v>67</v>
      </c>
      <c r="F17" s="4">
        <v>1</v>
      </c>
      <c r="G17" s="4">
        <v>1</v>
      </c>
      <c r="H17" s="4">
        <v>49</v>
      </c>
      <c r="I17" s="4">
        <v>8</v>
      </c>
      <c r="J17" s="4">
        <v>0</v>
      </c>
      <c r="K17" s="4">
        <v>75</v>
      </c>
      <c r="L17" s="4">
        <v>0</v>
      </c>
      <c r="M17" s="4" t="s">
        <v>66</v>
      </c>
      <c r="N17" s="4">
        <v>0</v>
      </c>
      <c r="O17" s="4">
        <v>0</v>
      </c>
      <c r="P17" s="6">
        <v>108966.12</v>
      </c>
      <c r="Q17" s="6">
        <v>89436</v>
      </c>
      <c r="R17" s="6">
        <v>89436</v>
      </c>
      <c r="S17" s="6">
        <v>89436</v>
      </c>
      <c r="T17" s="6">
        <v>89436</v>
      </c>
      <c r="U17" s="6">
        <v>89436</v>
      </c>
      <c r="V17" s="7">
        <v>0</v>
      </c>
      <c r="W17" s="7">
        <v>0</v>
      </c>
      <c r="X17" s="6">
        <v>89436</v>
      </c>
      <c r="Y17" s="6">
        <v>89436</v>
      </c>
      <c r="Z17" s="6">
        <v>82432.320000000007</v>
      </c>
      <c r="AA17" s="6">
        <v>7003.68</v>
      </c>
      <c r="AB17" s="6">
        <v>19530.12</v>
      </c>
      <c r="AC17" s="7">
        <v>0</v>
      </c>
      <c r="AD17" s="6">
        <v>8877.9599999999991</v>
      </c>
      <c r="AE17" s="6">
        <v>1310.67</v>
      </c>
      <c r="AF17" s="7">
        <v>0</v>
      </c>
      <c r="AG17" s="7">
        <v>0</v>
      </c>
      <c r="AH17" s="7">
        <v>774.86</v>
      </c>
      <c r="AI17" s="7">
        <v>804.92</v>
      </c>
      <c r="AJ17" s="6">
        <v>3874.32</v>
      </c>
      <c r="AK17" s="6">
        <v>15642.73</v>
      </c>
      <c r="AL17" s="7">
        <v>0</v>
      </c>
      <c r="AM17" s="7">
        <v>0</v>
      </c>
      <c r="AN17" s="7">
        <v>0</v>
      </c>
      <c r="AO17" s="6">
        <v>9837.9599999999991</v>
      </c>
      <c r="AP17" s="6">
        <v>2683.08</v>
      </c>
      <c r="AQ17" s="7">
        <v>0</v>
      </c>
      <c r="AR17" s="7">
        <v>402.46</v>
      </c>
      <c r="AS17" s="7">
        <v>0</v>
      </c>
      <c r="AT17" s="7">
        <v>0</v>
      </c>
      <c r="AU17" s="7">
        <v>0</v>
      </c>
      <c r="AV17" s="7">
        <v>0</v>
      </c>
      <c r="AW17" s="6">
        <v>12923.5</v>
      </c>
      <c r="AX17" s="7">
        <v>0</v>
      </c>
      <c r="AY17" s="6">
        <v>4561.24</v>
      </c>
      <c r="AZ17" s="7">
        <v>0</v>
      </c>
      <c r="BA17" s="7">
        <v>0</v>
      </c>
      <c r="BB17" s="6">
        <v>4561.24</v>
      </c>
      <c r="BC17" s="6">
        <v>2280.62</v>
      </c>
      <c r="BD17" s="7">
        <v>0</v>
      </c>
      <c r="BE17" s="7">
        <v>0</v>
      </c>
      <c r="BF17" s="6">
        <v>2280.62</v>
      </c>
      <c r="BG17" s="5">
        <f t="shared" si="0"/>
        <v>82432.320000000007</v>
      </c>
    </row>
    <row r="18" spans="1:59">
      <c r="A18" s="4">
        <v>20162189515</v>
      </c>
      <c r="B18" s="4" t="s">
        <v>79</v>
      </c>
      <c r="C18" s="4">
        <v>119708</v>
      </c>
      <c r="D18" s="4" t="s">
        <v>66</v>
      </c>
      <c r="E18" s="4" t="s">
        <v>67</v>
      </c>
      <c r="F18" s="4">
        <v>1</v>
      </c>
      <c r="G18" s="4">
        <v>1</v>
      </c>
      <c r="H18" s="4">
        <v>49</v>
      </c>
      <c r="I18" s="4">
        <v>8</v>
      </c>
      <c r="J18" s="4">
        <v>0</v>
      </c>
      <c r="K18" s="4">
        <v>75</v>
      </c>
      <c r="L18" s="4">
        <v>0</v>
      </c>
      <c r="M18" s="4" t="s">
        <v>66</v>
      </c>
      <c r="N18" s="4">
        <v>0</v>
      </c>
      <c r="O18" s="4">
        <v>0</v>
      </c>
      <c r="P18" s="6">
        <v>106604.97</v>
      </c>
      <c r="Q18" s="6">
        <v>28133.17</v>
      </c>
      <c r="R18" s="6">
        <v>28133.17</v>
      </c>
      <c r="S18" s="6">
        <v>28133.17</v>
      </c>
      <c r="T18" s="6">
        <v>28133.17</v>
      </c>
      <c r="U18" s="6">
        <v>28133.17</v>
      </c>
      <c r="V18" s="7">
        <v>0</v>
      </c>
      <c r="W18" s="7">
        <v>0</v>
      </c>
      <c r="X18" s="6">
        <v>28133.17</v>
      </c>
      <c r="Y18" s="6">
        <v>84587.07</v>
      </c>
      <c r="Z18" s="6">
        <v>21129.49</v>
      </c>
      <c r="AA18" s="6">
        <v>7003.68</v>
      </c>
      <c r="AB18" s="6">
        <v>78471.8</v>
      </c>
      <c r="AC18" s="7">
        <v>0</v>
      </c>
      <c r="AD18" s="6">
        <v>2275.65</v>
      </c>
      <c r="AE18" s="7">
        <v>335.96</v>
      </c>
      <c r="AF18" s="7">
        <v>0</v>
      </c>
      <c r="AG18" s="7">
        <v>0</v>
      </c>
      <c r="AH18" s="7">
        <v>198.62</v>
      </c>
      <c r="AI18" s="7">
        <v>843.99</v>
      </c>
      <c r="AJ18" s="7">
        <v>993.09</v>
      </c>
      <c r="AK18" s="6">
        <v>4647.3100000000004</v>
      </c>
      <c r="AL18" s="7">
        <v>0</v>
      </c>
      <c r="AM18" s="7">
        <v>0</v>
      </c>
      <c r="AN18" s="7">
        <v>0</v>
      </c>
      <c r="AO18" s="6">
        <v>3094.65</v>
      </c>
      <c r="AP18" s="7">
        <v>844</v>
      </c>
      <c r="AQ18" s="7">
        <v>0</v>
      </c>
      <c r="AR18" s="7">
        <v>422</v>
      </c>
      <c r="AS18" s="7">
        <v>0</v>
      </c>
      <c r="AT18" s="7">
        <v>0</v>
      </c>
      <c r="AU18" s="7">
        <v>0</v>
      </c>
      <c r="AV18" s="7">
        <v>0</v>
      </c>
      <c r="AW18" s="6">
        <v>4360.6499999999996</v>
      </c>
      <c r="AX18" s="7">
        <v>0</v>
      </c>
      <c r="AY18" s="6">
        <v>1434.79</v>
      </c>
      <c r="AZ18" s="6">
        <v>3938.64</v>
      </c>
      <c r="BA18" s="7">
        <v>0</v>
      </c>
      <c r="BB18" s="6">
        <v>4782.63</v>
      </c>
      <c r="BC18" s="6">
        <v>2391.3200000000002</v>
      </c>
      <c r="BD18" s="6">
        <v>1969.32</v>
      </c>
      <c r="BE18" s="7">
        <v>0</v>
      </c>
      <c r="BF18" s="6">
        <v>2391.3200000000002</v>
      </c>
      <c r="BG18" s="5">
        <f t="shared" si="0"/>
        <v>21129.489999999998</v>
      </c>
    </row>
    <row r="19" spans="1:59">
      <c r="A19" s="4">
        <v>20166137579</v>
      </c>
      <c r="B19" s="4" t="s">
        <v>80</v>
      </c>
      <c r="C19" s="4">
        <v>119708</v>
      </c>
      <c r="D19" s="4" t="s">
        <v>66</v>
      </c>
      <c r="E19" s="4" t="s">
        <v>67</v>
      </c>
      <c r="F19" s="4">
        <v>1</v>
      </c>
      <c r="G19" s="4">
        <v>1</v>
      </c>
      <c r="H19" s="4">
        <v>49</v>
      </c>
      <c r="I19" s="4">
        <v>8</v>
      </c>
      <c r="J19" s="4">
        <v>0</v>
      </c>
      <c r="K19" s="4">
        <v>75</v>
      </c>
      <c r="L19" s="4">
        <v>0</v>
      </c>
      <c r="M19" s="4" t="s">
        <v>66</v>
      </c>
      <c r="N19" s="4">
        <v>0</v>
      </c>
      <c r="O19" s="4">
        <v>0</v>
      </c>
      <c r="P19" s="6">
        <v>101718.06</v>
      </c>
      <c r="Q19" s="6">
        <v>86718</v>
      </c>
      <c r="R19" s="6">
        <v>86718</v>
      </c>
      <c r="S19" s="6">
        <v>86718</v>
      </c>
      <c r="T19" s="6">
        <v>86718</v>
      </c>
      <c r="U19" s="6">
        <v>86718</v>
      </c>
      <c r="V19" s="7">
        <v>0</v>
      </c>
      <c r="W19" s="7">
        <v>0</v>
      </c>
      <c r="X19" s="6">
        <v>86718</v>
      </c>
      <c r="Y19" s="6">
        <v>86718</v>
      </c>
      <c r="Z19" s="6">
        <v>79714.320000000007</v>
      </c>
      <c r="AA19" s="6">
        <v>7003.68</v>
      </c>
      <c r="AB19" s="6">
        <v>15000.06</v>
      </c>
      <c r="AC19" s="7">
        <v>0</v>
      </c>
      <c r="AD19" s="6">
        <v>8585.23</v>
      </c>
      <c r="AE19" s="6">
        <v>1267.46</v>
      </c>
      <c r="AF19" s="7">
        <v>0</v>
      </c>
      <c r="AG19" s="7">
        <v>0</v>
      </c>
      <c r="AH19" s="7">
        <v>749.31</v>
      </c>
      <c r="AI19" s="7">
        <v>780.46</v>
      </c>
      <c r="AJ19" s="6">
        <v>3746.57</v>
      </c>
      <c r="AK19" s="6">
        <v>15129.03</v>
      </c>
      <c r="AL19" s="7">
        <v>0</v>
      </c>
      <c r="AM19" s="7">
        <v>0</v>
      </c>
      <c r="AN19" s="7">
        <v>0</v>
      </c>
      <c r="AO19" s="6">
        <v>9538.98</v>
      </c>
      <c r="AP19" s="6">
        <v>2601.54</v>
      </c>
      <c r="AQ19" s="7">
        <v>0</v>
      </c>
      <c r="AR19" s="7">
        <v>390.23</v>
      </c>
      <c r="AS19" s="7">
        <v>0</v>
      </c>
      <c r="AT19" s="7">
        <v>0</v>
      </c>
      <c r="AU19" s="7">
        <v>0</v>
      </c>
      <c r="AV19" s="7">
        <v>0</v>
      </c>
      <c r="AW19" s="6">
        <v>12530.75</v>
      </c>
      <c r="AX19" s="7">
        <v>0</v>
      </c>
      <c r="AY19" s="6">
        <v>4422.62</v>
      </c>
      <c r="AZ19" s="7">
        <v>0</v>
      </c>
      <c r="BA19" s="7">
        <v>0</v>
      </c>
      <c r="BB19" s="6">
        <v>4422.62</v>
      </c>
      <c r="BC19" s="6">
        <v>2211.31</v>
      </c>
      <c r="BD19" s="7">
        <v>0</v>
      </c>
      <c r="BE19" s="7">
        <v>0</v>
      </c>
      <c r="BF19" s="6">
        <v>2211.31</v>
      </c>
      <c r="BG19" s="5">
        <f t="shared" si="0"/>
        <v>79714.320000000007</v>
      </c>
    </row>
    <row r="20" spans="1:59">
      <c r="A20" s="4">
        <v>20167452567</v>
      </c>
      <c r="B20" s="4" t="s">
        <v>81</v>
      </c>
      <c r="C20" s="4">
        <v>119708</v>
      </c>
      <c r="D20" s="4" t="s">
        <v>66</v>
      </c>
      <c r="E20" s="4" t="s">
        <v>67</v>
      </c>
      <c r="F20" s="4">
        <v>1</v>
      </c>
      <c r="G20" s="4">
        <v>1</v>
      </c>
      <c r="H20" s="4">
        <v>49</v>
      </c>
      <c r="I20" s="4">
        <v>8</v>
      </c>
      <c r="J20" s="4">
        <v>0</v>
      </c>
      <c r="K20" s="4">
        <v>75</v>
      </c>
      <c r="L20" s="4">
        <v>0</v>
      </c>
      <c r="M20" s="4" t="s">
        <v>66</v>
      </c>
      <c r="N20" s="4">
        <v>0</v>
      </c>
      <c r="O20" s="4">
        <v>0</v>
      </c>
      <c r="P20" s="6">
        <v>106505.53</v>
      </c>
      <c r="Q20" s="6">
        <v>27012</v>
      </c>
      <c r="R20" s="6">
        <v>27012</v>
      </c>
      <c r="S20" s="6">
        <v>27012</v>
      </c>
      <c r="T20" s="6">
        <v>27012</v>
      </c>
      <c r="U20" s="6">
        <v>27012</v>
      </c>
      <c r="V20" s="7">
        <v>0</v>
      </c>
      <c r="W20" s="7">
        <v>0</v>
      </c>
      <c r="X20" s="6">
        <v>27012</v>
      </c>
      <c r="Y20" s="6">
        <v>81216.08</v>
      </c>
      <c r="Z20" s="6">
        <v>20008.32</v>
      </c>
      <c r="AA20" s="6">
        <v>7003.68</v>
      </c>
      <c r="AB20" s="6">
        <v>79493.53</v>
      </c>
      <c r="AC20" s="7">
        <v>0</v>
      </c>
      <c r="AD20" s="6">
        <v>2154.9</v>
      </c>
      <c r="AE20" s="7">
        <v>318.13</v>
      </c>
      <c r="AF20" s="7">
        <v>0</v>
      </c>
      <c r="AG20" s="7">
        <v>0</v>
      </c>
      <c r="AH20" s="7">
        <v>188.08</v>
      </c>
      <c r="AI20" s="7">
        <v>817.16</v>
      </c>
      <c r="AJ20" s="7">
        <v>940.39</v>
      </c>
      <c r="AK20" s="6">
        <v>4418.66</v>
      </c>
      <c r="AL20" s="7">
        <v>0</v>
      </c>
      <c r="AM20" s="7">
        <v>0</v>
      </c>
      <c r="AN20" s="7">
        <v>0</v>
      </c>
      <c r="AO20" s="6">
        <v>2971.32</v>
      </c>
      <c r="AP20" s="7">
        <v>810.36</v>
      </c>
      <c r="AQ20" s="7">
        <v>0</v>
      </c>
      <c r="AR20" s="7">
        <v>408.58</v>
      </c>
      <c r="AS20" s="7">
        <v>0</v>
      </c>
      <c r="AT20" s="7">
        <v>0</v>
      </c>
      <c r="AU20" s="7">
        <v>0</v>
      </c>
      <c r="AV20" s="7">
        <v>0</v>
      </c>
      <c r="AW20" s="6">
        <v>4190.26</v>
      </c>
      <c r="AX20" s="7">
        <v>0</v>
      </c>
      <c r="AY20" s="6">
        <v>1377.61</v>
      </c>
      <c r="AZ20" s="6">
        <v>3826.98</v>
      </c>
      <c r="BA20" s="7">
        <v>0</v>
      </c>
      <c r="BB20" s="6">
        <v>4630.54</v>
      </c>
      <c r="BC20" s="6">
        <v>2315.27</v>
      </c>
      <c r="BD20" s="6">
        <v>1913.49</v>
      </c>
      <c r="BE20" s="7">
        <v>0</v>
      </c>
      <c r="BF20" s="6">
        <v>2315.27</v>
      </c>
      <c r="BG20" s="5">
        <f t="shared" si="0"/>
        <v>20008.32</v>
      </c>
    </row>
    <row r="21" spans="1:59">
      <c r="A21" s="4">
        <v>20167777563</v>
      </c>
      <c r="B21" s="4" t="s">
        <v>82</v>
      </c>
      <c r="C21" s="4">
        <v>119708</v>
      </c>
      <c r="D21" s="4" t="s">
        <v>66</v>
      </c>
      <c r="E21" s="4" t="s">
        <v>67</v>
      </c>
      <c r="F21" s="4">
        <v>1</v>
      </c>
      <c r="G21" s="4">
        <v>1</v>
      </c>
      <c r="H21" s="4">
        <v>49</v>
      </c>
      <c r="I21" s="4">
        <v>8</v>
      </c>
      <c r="J21" s="4">
        <v>0</v>
      </c>
      <c r="K21" s="4">
        <v>75</v>
      </c>
      <c r="L21" s="4">
        <v>0</v>
      </c>
      <c r="M21" s="4" t="s">
        <v>66</v>
      </c>
      <c r="N21" s="4">
        <v>0</v>
      </c>
      <c r="O21" s="4">
        <v>0</v>
      </c>
      <c r="P21" s="6">
        <v>183954.86</v>
      </c>
      <c r="Q21" s="6">
        <v>161540.34</v>
      </c>
      <c r="R21" s="6">
        <v>161540.34</v>
      </c>
      <c r="S21" s="6">
        <v>161540.34</v>
      </c>
      <c r="T21" s="6">
        <v>161540.34</v>
      </c>
      <c r="U21" s="6">
        <v>161540.34</v>
      </c>
      <c r="V21" s="7">
        <v>0</v>
      </c>
      <c r="W21" s="7">
        <v>0</v>
      </c>
      <c r="X21" s="6">
        <v>161540.34</v>
      </c>
      <c r="Y21" s="6">
        <v>161540.34</v>
      </c>
      <c r="Z21" s="6">
        <v>154536.66</v>
      </c>
      <c r="AA21" s="6">
        <v>7003.68</v>
      </c>
      <c r="AB21" s="6">
        <v>22414.52</v>
      </c>
      <c r="AC21" s="7">
        <v>0</v>
      </c>
      <c r="AD21" s="6">
        <v>16643.599999999999</v>
      </c>
      <c r="AE21" s="6">
        <v>2457.13</v>
      </c>
      <c r="AF21" s="7">
        <v>0</v>
      </c>
      <c r="AG21" s="7">
        <v>0</v>
      </c>
      <c r="AH21" s="6">
        <v>1452.64</v>
      </c>
      <c r="AI21" s="6">
        <v>1453.86</v>
      </c>
      <c r="AJ21" s="6">
        <v>7263.22</v>
      </c>
      <c r="AK21" s="6">
        <v>29270.45</v>
      </c>
      <c r="AL21" s="7">
        <v>0</v>
      </c>
      <c r="AM21" s="7">
        <v>0</v>
      </c>
      <c r="AN21" s="7">
        <v>0</v>
      </c>
      <c r="AO21" s="6">
        <v>17769.439999999999</v>
      </c>
      <c r="AP21" s="6">
        <v>4846.21</v>
      </c>
      <c r="AQ21" s="7">
        <v>0</v>
      </c>
      <c r="AR21" s="7">
        <v>726.93</v>
      </c>
      <c r="AS21" s="7">
        <v>0</v>
      </c>
      <c r="AT21" s="7">
        <v>0</v>
      </c>
      <c r="AU21" s="7">
        <v>0</v>
      </c>
      <c r="AV21" s="7">
        <v>0</v>
      </c>
      <c r="AW21" s="6">
        <v>23342.58</v>
      </c>
      <c r="AX21" s="7">
        <v>0</v>
      </c>
      <c r="AY21" s="6">
        <v>8238.56</v>
      </c>
      <c r="AZ21" s="7">
        <v>0</v>
      </c>
      <c r="BA21" s="7">
        <v>0</v>
      </c>
      <c r="BB21" s="6">
        <v>8238.56</v>
      </c>
      <c r="BC21" s="6">
        <v>4119.28</v>
      </c>
      <c r="BD21" s="7">
        <v>0</v>
      </c>
      <c r="BE21" s="7">
        <v>0</v>
      </c>
      <c r="BF21" s="6">
        <v>4119.28</v>
      </c>
      <c r="BG21" s="5">
        <f t="shared" si="0"/>
        <v>154536.66</v>
      </c>
    </row>
    <row r="22" spans="1:59">
      <c r="A22" s="4">
        <v>20168144599</v>
      </c>
      <c r="B22" s="4" t="s">
        <v>83</v>
      </c>
      <c r="C22" s="4">
        <v>119708</v>
      </c>
      <c r="D22" s="4" t="s">
        <v>66</v>
      </c>
      <c r="E22" s="4" t="s">
        <v>67</v>
      </c>
      <c r="F22" s="4">
        <v>1</v>
      </c>
      <c r="G22" s="4">
        <v>1</v>
      </c>
      <c r="H22" s="4">
        <v>49</v>
      </c>
      <c r="I22" s="4">
        <v>8</v>
      </c>
      <c r="J22" s="4">
        <v>0</v>
      </c>
      <c r="K22" s="4">
        <v>75</v>
      </c>
      <c r="L22" s="4">
        <v>0</v>
      </c>
      <c r="M22" s="4" t="s">
        <v>66</v>
      </c>
      <c r="N22" s="4">
        <v>0</v>
      </c>
      <c r="O22" s="4">
        <v>0</v>
      </c>
      <c r="P22" s="6">
        <v>108966.12</v>
      </c>
      <c r="Q22" s="6">
        <v>89436</v>
      </c>
      <c r="R22" s="6">
        <v>89436</v>
      </c>
      <c r="S22" s="6">
        <v>89436</v>
      </c>
      <c r="T22" s="6">
        <v>89436</v>
      </c>
      <c r="U22" s="6">
        <v>89436</v>
      </c>
      <c r="V22" s="7">
        <v>0</v>
      </c>
      <c r="W22" s="7">
        <v>0</v>
      </c>
      <c r="X22" s="6">
        <v>89436</v>
      </c>
      <c r="Y22" s="6">
        <v>89436</v>
      </c>
      <c r="Z22" s="6">
        <v>82432.320000000007</v>
      </c>
      <c r="AA22" s="6">
        <v>7003.68</v>
      </c>
      <c r="AB22" s="6">
        <v>19530.12</v>
      </c>
      <c r="AC22" s="7">
        <v>0</v>
      </c>
      <c r="AD22" s="6">
        <v>8877.9599999999991</v>
      </c>
      <c r="AE22" s="6">
        <v>1310.67</v>
      </c>
      <c r="AF22" s="7">
        <v>0</v>
      </c>
      <c r="AG22" s="7">
        <v>0</v>
      </c>
      <c r="AH22" s="7">
        <v>774.86</v>
      </c>
      <c r="AI22" s="7">
        <v>804.92</v>
      </c>
      <c r="AJ22" s="6">
        <v>3874.32</v>
      </c>
      <c r="AK22" s="6">
        <v>15642.73</v>
      </c>
      <c r="AL22" s="7">
        <v>0</v>
      </c>
      <c r="AM22" s="7">
        <v>0</v>
      </c>
      <c r="AN22" s="7">
        <v>0</v>
      </c>
      <c r="AO22" s="6">
        <v>9837.9599999999991</v>
      </c>
      <c r="AP22" s="6">
        <v>2683.08</v>
      </c>
      <c r="AQ22" s="7">
        <v>0</v>
      </c>
      <c r="AR22" s="7">
        <v>402.46</v>
      </c>
      <c r="AS22" s="7">
        <v>0</v>
      </c>
      <c r="AT22" s="7">
        <v>0</v>
      </c>
      <c r="AU22" s="7">
        <v>0</v>
      </c>
      <c r="AV22" s="7">
        <v>0</v>
      </c>
      <c r="AW22" s="6">
        <v>12923.5</v>
      </c>
      <c r="AX22" s="7">
        <v>0</v>
      </c>
      <c r="AY22" s="6">
        <v>4561.24</v>
      </c>
      <c r="AZ22" s="7">
        <v>0</v>
      </c>
      <c r="BA22" s="7">
        <v>0</v>
      </c>
      <c r="BB22" s="6">
        <v>4561.24</v>
      </c>
      <c r="BC22" s="6">
        <v>2280.62</v>
      </c>
      <c r="BD22" s="7">
        <v>0</v>
      </c>
      <c r="BE22" s="7">
        <v>0</v>
      </c>
      <c r="BF22" s="6">
        <v>2280.62</v>
      </c>
      <c r="BG22" s="5">
        <f t="shared" si="0"/>
        <v>82432.320000000007</v>
      </c>
    </row>
    <row r="23" spans="1:59">
      <c r="A23" s="4">
        <v>20169856630</v>
      </c>
      <c r="B23" s="4" t="s">
        <v>84</v>
      </c>
      <c r="C23" s="4">
        <v>119708</v>
      </c>
      <c r="D23" s="4" t="s">
        <v>66</v>
      </c>
      <c r="E23" s="4" t="s">
        <v>67</v>
      </c>
      <c r="F23" s="4">
        <v>1</v>
      </c>
      <c r="G23" s="4">
        <v>1</v>
      </c>
      <c r="H23" s="4">
        <v>49</v>
      </c>
      <c r="I23" s="4">
        <v>8</v>
      </c>
      <c r="J23" s="4">
        <v>0</v>
      </c>
      <c r="K23" s="4">
        <v>75</v>
      </c>
      <c r="L23" s="4">
        <v>0</v>
      </c>
      <c r="M23" s="4" t="s">
        <v>66</v>
      </c>
      <c r="N23" s="4">
        <v>0</v>
      </c>
      <c r="O23" s="4">
        <v>0</v>
      </c>
      <c r="P23" s="6">
        <v>102857.4</v>
      </c>
      <c r="Q23" s="6">
        <v>27714.15</v>
      </c>
      <c r="R23" s="6">
        <v>27714.15</v>
      </c>
      <c r="S23" s="6">
        <v>27714.15</v>
      </c>
      <c r="T23" s="6">
        <v>27714.15</v>
      </c>
      <c r="U23" s="6">
        <v>27714.15</v>
      </c>
      <c r="V23" s="7">
        <v>0</v>
      </c>
      <c r="W23" s="7">
        <v>0</v>
      </c>
      <c r="X23" s="6">
        <v>27714.15</v>
      </c>
      <c r="Y23" s="6">
        <v>83327.210000000006</v>
      </c>
      <c r="Z23" s="6">
        <v>20710.47</v>
      </c>
      <c r="AA23" s="6">
        <v>7003.68</v>
      </c>
      <c r="AB23" s="6">
        <v>75143.25</v>
      </c>
      <c r="AC23" s="7">
        <v>0</v>
      </c>
      <c r="AD23" s="6">
        <v>2230.52</v>
      </c>
      <c r="AE23" s="7">
        <v>329.3</v>
      </c>
      <c r="AF23" s="7">
        <v>0</v>
      </c>
      <c r="AG23" s="7">
        <v>0</v>
      </c>
      <c r="AH23" s="7">
        <v>194.68</v>
      </c>
      <c r="AI23" s="7">
        <v>831.42</v>
      </c>
      <c r="AJ23" s="7">
        <v>973.39</v>
      </c>
      <c r="AK23" s="6">
        <v>4559.3100000000004</v>
      </c>
      <c r="AL23" s="7">
        <v>0</v>
      </c>
      <c r="AM23" s="7">
        <v>0</v>
      </c>
      <c r="AN23" s="7">
        <v>0</v>
      </c>
      <c r="AO23" s="6">
        <v>3048.56</v>
      </c>
      <c r="AP23" s="7">
        <v>831.42</v>
      </c>
      <c r="AQ23" s="7">
        <v>0</v>
      </c>
      <c r="AR23" s="7">
        <v>415.71</v>
      </c>
      <c r="AS23" s="7">
        <v>0</v>
      </c>
      <c r="AT23" s="7">
        <v>0</v>
      </c>
      <c r="AU23" s="7">
        <v>0</v>
      </c>
      <c r="AV23" s="7">
        <v>0</v>
      </c>
      <c r="AW23" s="6">
        <v>4295.6899999999996</v>
      </c>
      <c r="AX23" s="7">
        <v>0</v>
      </c>
      <c r="AY23" s="6">
        <v>1413.42</v>
      </c>
      <c r="AZ23" s="6">
        <v>3879.98</v>
      </c>
      <c r="BA23" s="7">
        <v>0</v>
      </c>
      <c r="BB23" s="6">
        <v>4711.3999999999996</v>
      </c>
      <c r="BC23" s="6">
        <v>2355.6999999999998</v>
      </c>
      <c r="BD23" s="6">
        <v>1939.99</v>
      </c>
      <c r="BE23" s="7">
        <v>0</v>
      </c>
      <c r="BF23" s="6">
        <v>2355.6999999999998</v>
      </c>
      <c r="BG23" s="5">
        <f t="shared" si="0"/>
        <v>20710.47</v>
      </c>
    </row>
    <row r="24" spans="1:59">
      <c r="A24" s="4">
        <v>20170212089</v>
      </c>
      <c r="B24" s="4" t="s">
        <v>85</v>
      </c>
      <c r="C24" s="4">
        <v>119708</v>
      </c>
      <c r="D24" s="4" t="s">
        <v>66</v>
      </c>
      <c r="E24" s="4" t="s">
        <v>67</v>
      </c>
      <c r="F24" s="4">
        <v>1</v>
      </c>
      <c r="G24" s="4">
        <v>1</v>
      </c>
      <c r="H24" s="4">
        <v>49</v>
      </c>
      <c r="I24" s="4">
        <v>8</v>
      </c>
      <c r="J24" s="4">
        <v>0</v>
      </c>
      <c r="K24" s="4">
        <v>75</v>
      </c>
      <c r="L24" s="4">
        <v>0</v>
      </c>
      <c r="M24" s="4" t="s">
        <v>66</v>
      </c>
      <c r="N24" s="4">
        <v>0</v>
      </c>
      <c r="O24" s="4">
        <v>0</v>
      </c>
      <c r="P24" s="6">
        <v>72259.13</v>
      </c>
      <c r="Q24" s="6">
        <v>18039.47</v>
      </c>
      <c r="R24" s="6">
        <v>18039.47</v>
      </c>
      <c r="S24" s="6">
        <v>18039.47</v>
      </c>
      <c r="T24" s="6">
        <v>18039.47</v>
      </c>
      <c r="U24" s="6">
        <v>18039.47</v>
      </c>
      <c r="V24" s="7">
        <v>0</v>
      </c>
      <c r="W24" s="7">
        <v>0</v>
      </c>
      <c r="X24" s="6">
        <v>18039.47</v>
      </c>
      <c r="Y24" s="6">
        <v>54238.67</v>
      </c>
      <c r="Z24" s="6">
        <v>14039.47</v>
      </c>
      <c r="AA24" s="6">
        <v>4000</v>
      </c>
      <c r="AB24" s="6">
        <v>54219.66</v>
      </c>
      <c r="AC24" s="7">
        <v>0</v>
      </c>
      <c r="AD24" s="6">
        <v>1512.05</v>
      </c>
      <c r="AE24" s="7">
        <v>223.23</v>
      </c>
      <c r="AF24" s="7">
        <v>0</v>
      </c>
      <c r="AG24" s="7">
        <v>0</v>
      </c>
      <c r="AH24" s="7">
        <v>131.97</v>
      </c>
      <c r="AI24" s="7">
        <v>756</v>
      </c>
      <c r="AJ24" s="7">
        <v>659.86</v>
      </c>
      <c r="AK24" s="6">
        <v>3283.11</v>
      </c>
      <c r="AL24" s="7">
        <v>0</v>
      </c>
      <c r="AM24" s="7">
        <v>0</v>
      </c>
      <c r="AN24" s="7">
        <v>0</v>
      </c>
      <c r="AO24" s="6">
        <v>1984.34</v>
      </c>
      <c r="AP24" s="7">
        <v>541.17999999999995</v>
      </c>
      <c r="AQ24" s="7">
        <v>0</v>
      </c>
      <c r="AR24" s="7">
        <v>378</v>
      </c>
      <c r="AS24" s="7">
        <v>0</v>
      </c>
      <c r="AT24" s="7">
        <v>0</v>
      </c>
      <c r="AU24" s="7">
        <v>0</v>
      </c>
      <c r="AV24" s="7">
        <v>0</v>
      </c>
      <c r="AW24" s="6">
        <v>2903.52</v>
      </c>
      <c r="AX24" s="7">
        <v>0</v>
      </c>
      <c r="AY24" s="7">
        <v>920.01</v>
      </c>
      <c r="AZ24" s="6">
        <v>3957.63</v>
      </c>
      <c r="BA24" s="7">
        <v>0</v>
      </c>
      <c r="BB24" s="6">
        <v>4284</v>
      </c>
      <c r="BC24" s="6">
        <v>2142</v>
      </c>
      <c r="BD24" s="6">
        <v>1978.82</v>
      </c>
      <c r="BE24" s="7">
        <v>0</v>
      </c>
      <c r="BF24" s="6">
        <v>2142</v>
      </c>
      <c r="BG24" s="5">
        <f t="shared" si="0"/>
        <v>14039.470000000001</v>
      </c>
    </row>
    <row r="25" spans="1:59">
      <c r="A25" s="4">
        <v>20170251351</v>
      </c>
      <c r="B25" s="4" t="s">
        <v>86</v>
      </c>
      <c r="C25" s="4">
        <v>119708</v>
      </c>
      <c r="D25" s="4" t="s">
        <v>66</v>
      </c>
      <c r="E25" s="4" t="s">
        <v>67</v>
      </c>
      <c r="F25" s="4">
        <v>1</v>
      </c>
      <c r="G25" s="4">
        <v>1</v>
      </c>
      <c r="H25" s="4">
        <v>49</v>
      </c>
      <c r="I25" s="4">
        <v>8</v>
      </c>
      <c r="J25" s="4">
        <v>0</v>
      </c>
      <c r="K25" s="4">
        <v>75</v>
      </c>
      <c r="L25" s="4">
        <v>0</v>
      </c>
      <c r="M25" s="4" t="s">
        <v>66</v>
      </c>
      <c r="N25" s="4">
        <v>0</v>
      </c>
      <c r="O25" s="4">
        <v>0</v>
      </c>
      <c r="P25" s="6">
        <v>67168.600000000006</v>
      </c>
      <c r="Q25" s="6">
        <v>16220.76</v>
      </c>
      <c r="R25" s="6">
        <v>16220.76</v>
      </c>
      <c r="S25" s="6">
        <v>16220.76</v>
      </c>
      <c r="T25" s="6">
        <v>16220.76</v>
      </c>
      <c r="U25" s="6">
        <v>16220.76</v>
      </c>
      <c r="V25" s="7">
        <v>0</v>
      </c>
      <c r="W25" s="7">
        <v>0</v>
      </c>
      <c r="X25" s="6">
        <v>16220.76</v>
      </c>
      <c r="Y25" s="6">
        <v>48770.41</v>
      </c>
      <c r="Z25" s="6">
        <v>14220.76</v>
      </c>
      <c r="AA25" s="6">
        <v>2000</v>
      </c>
      <c r="AB25" s="6">
        <v>50947.839999999997</v>
      </c>
      <c r="AC25" s="7">
        <v>0</v>
      </c>
      <c r="AD25" s="6">
        <v>1531.58</v>
      </c>
      <c r="AE25" s="7">
        <v>226.11</v>
      </c>
      <c r="AF25" s="7">
        <v>0</v>
      </c>
      <c r="AG25" s="7">
        <v>0</v>
      </c>
      <c r="AH25" s="7">
        <v>133.68</v>
      </c>
      <c r="AI25" s="7">
        <v>756</v>
      </c>
      <c r="AJ25" s="7">
        <v>668.38</v>
      </c>
      <c r="AK25" s="6">
        <v>3315.75</v>
      </c>
      <c r="AL25" s="7">
        <v>0</v>
      </c>
      <c r="AM25" s="7">
        <v>0</v>
      </c>
      <c r="AN25" s="7">
        <v>0</v>
      </c>
      <c r="AO25" s="6">
        <v>1784.28</v>
      </c>
      <c r="AP25" s="7">
        <v>486.62</v>
      </c>
      <c r="AQ25" s="7">
        <v>0</v>
      </c>
      <c r="AR25" s="7">
        <v>378</v>
      </c>
      <c r="AS25" s="7">
        <v>0</v>
      </c>
      <c r="AT25" s="7">
        <v>0</v>
      </c>
      <c r="AU25" s="7">
        <v>0</v>
      </c>
      <c r="AV25" s="7">
        <v>0</v>
      </c>
      <c r="AW25" s="6">
        <v>2648.9</v>
      </c>
      <c r="AX25" s="7">
        <v>0</v>
      </c>
      <c r="AY25" s="7">
        <v>827.26</v>
      </c>
      <c r="AZ25" s="6">
        <v>4066.75</v>
      </c>
      <c r="BA25" s="7">
        <v>0</v>
      </c>
      <c r="BB25" s="6">
        <v>4284</v>
      </c>
      <c r="BC25" s="6">
        <v>2142</v>
      </c>
      <c r="BD25" s="6">
        <v>2033.38</v>
      </c>
      <c r="BE25" s="7">
        <v>0</v>
      </c>
      <c r="BF25" s="6">
        <v>2142</v>
      </c>
      <c r="BG25" s="5">
        <f t="shared" si="0"/>
        <v>14220.76</v>
      </c>
    </row>
    <row r="26" spans="1:59">
      <c r="A26" s="4">
        <v>20171216878</v>
      </c>
      <c r="B26" s="4" t="s">
        <v>87</v>
      </c>
      <c r="C26" s="4">
        <v>119708</v>
      </c>
      <c r="D26" s="4" t="s">
        <v>66</v>
      </c>
      <c r="E26" s="4" t="s">
        <v>67</v>
      </c>
      <c r="F26" s="4">
        <v>1</v>
      </c>
      <c r="G26" s="4">
        <v>1</v>
      </c>
      <c r="H26" s="4">
        <v>49</v>
      </c>
      <c r="I26" s="4">
        <v>8</v>
      </c>
      <c r="J26" s="4">
        <v>0</v>
      </c>
      <c r="K26" s="4">
        <v>75</v>
      </c>
      <c r="L26" s="4">
        <v>0</v>
      </c>
      <c r="M26" s="4" t="s">
        <v>66</v>
      </c>
      <c r="N26" s="4">
        <v>0</v>
      </c>
      <c r="O26" s="4">
        <v>0</v>
      </c>
      <c r="P26" s="6">
        <v>116268.31</v>
      </c>
      <c r="Q26" s="6">
        <v>28031.25</v>
      </c>
      <c r="R26" s="6">
        <v>28031.25</v>
      </c>
      <c r="S26" s="6">
        <v>28031.25</v>
      </c>
      <c r="T26" s="6">
        <v>28031.25</v>
      </c>
      <c r="U26" s="6">
        <v>28031.25</v>
      </c>
      <c r="V26" s="7">
        <v>0</v>
      </c>
      <c r="W26" s="7">
        <v>0</v>
      </c>
      <c r="X26" s="6">
        <v>28031.25</v>
      </c>
      <c r="Y26" s="6">
        <v>84280.63</v>
      </c>
      <c r="Z26" s="6">
        <v>21027.57</v>
      </c>
      <c r="AA26" s="6">
        <v>7003.68</v>
      </c>
      <c r="AB26" s="6">
        <v>88237.06</v>
      </c>
      <c r="AC26" s="7">
        <v>0</v>
      </c>
      <c r="AD26" s="6">
        <v>2264.67</v>
      </c>
      <c r="AE26" s="7">
        <v>334.34</v>
      </c>
      <c r="AF26" s="7">
        <v>0</v>
      </c>
      <c r="AG26" s="7">
        <v>0</v>
      </c>
      <c r="AH26" s="7">
        <v>197.66</v>
      </c>
      <c r="AI26" s="7">
        <v>837.88</v>
      </c>
      <c r="AJ26" s="7">
        <v>988.3</v>
      </c>
      <c r="AK26" s="6">
        <v>4622.8500000000004</v>
      </c>
      <c r="AL26" s="7">
        <v>0</v>
      </c>
      <c r="AM26" s="7">
        <v>0</v>
      </c>
      <c r="AN26" s="7">
        <v>0</v>
      </c>
      <c r="AO26" s="6">
        <v>3083.44</v>
      </c>
      <c r="AP26" s="7">
        <v>840.94</v>
      </c>
      <c r="AQ26" s="7">
        <v>0</v>
      </c>
      <c r="AR26" s="7">
        <v>418.94</v>
      </c>
      <c r="AS26" s="7">
        <v>0</v>
      </c>
      <c r="AT26" s="7">
        <v>0</v>
      </c>
      <c r="AU26" s="7">
        <v>0</v>
      </c>
      <c r="AV26" s="7">
        <v>0</v>
      </c>
      <c r="AW26" s="6">
        <v>4343.32</v>
      </c>
      <c r="AX26" s="7">
        <v>0</v>
      </c>
      <c r="AY26" s="6">
        <v>1429.59</v>
      </c>
      <c r="AZ26" s="6">
        <v>3903.99</v>
      </c>
      <c r="BA26" s="7">
        <v>0</v>
      </c>
      <c r="BB26" s="6">
        <v>4747.9799999999996</v>
      </c>
      <c r="BC26" s="6">
        <v>2374</v>
      </c>
      <c r="BD26" s="6">
        <v>1952</v>
      </c>
      <c r="BE26" s="7">
        <v>0</v>
      </c>
      <c r="BF26" s="6">
        <v>2374</v>
      </c>
      <c r="BG26" s="5">
        <f t="shared" si="0"/>
        <v>21027.57</v>
      </c>
    </row>
    <row r="27" spans="1:59">
      <c r="A27" s="4">
        <v>20176035898</v>
      </c>
      <c r="B27" s="4" t="s">
        <v>88</v>
      </c>
      <c r="C27" s="4">
        <v>119708</v>
      </c>
      <c r="D27" s="4" t="s">
        <v>66</v>
      </c>
      <c r="E27" s="4" t="s">
        <v>67</v>
      </c>
      <c r="F27" s="4">
        <v>1</v>
      </c>
      <c r="G27" s="4">
        <v>1</v>
      </c>
      <c r="H27" s="4">
        <v>49</v>
      </c>
      <c r="I27" s="4">
        <v>8</v>
      </c>
      <c r="J27" s="4">
        <v>0</v>
      </c>
      <c r="K27" s="4">
        <v>75</v>
      </c>
      <c r="L27" s="4">
        <v>0</v>
      </c>
      <c r="M27" s="4" t="s">
        <v>66</v>
      </c>
      <c r="N27" s="4">
        <v>0</v>
      </c>
      <c r="O27" s="4">
        <v>0</v>
      </c>
      <c r="P27" s="6">
        <v>117875.65</v>
      </c>
      <c r="Q27" s="6">
        <v>98345</v>
      </c>
      <c r="R27" s="6">
        <v>98345</v>
      </c>
      <c r="S27" s="6">
        <v>98345</v>
      </c>
      <c r="T27" s="6">
        <v>98345</v>
      </c>
      <c r="U27" s="6">
        <v>98345</v>
      </c>
      <c r="V27" s="7">
        <v>0</v>
      </c>
      <c r="W27" s="7">
        <v>0</v>
      </c>
      <c r="X27" s="6">
        <v>98345</v>
      </c>
      <c r="Y27" s="6">
        <v>98345</v>
      </c>
      <c r="Z27" s="6">
        <v>91341.32</v>
      </c>
      <c r="AA27" s="6">
        <v>7003.68</v>
      </c>
      <c r="AB27" s="6">
        <v>19530.650000000001</v>
      </c>
      <c r="AC27" s="7">
        <v>0</v>
      </c>
      <c r="AD27" s="6">
        <v>9837.4599999999991</v>
      </c>
      <c r="AE27" s="6">
        <v>1452.33</v>
      </c>
      <c r="AF27" s="7">
        <v>0</v>
      </c>
      <c r="AG27" s="7">
        <v>0</v>
      </c>
      <c r="AH27" s="7">
        <v>858.61</v>
      </c>
      <c r="AI27" s="7">
        <v>885.11</v>
      </c>
      <c r="AJ27" s="6">
        <v>4293.04</v>
      </c>
      <c r="AK27" s="6">
        <v>17326.55</v>
      </c>
      <c r="AL27" s="7">
        <v>0</v>
      </c>
      <c r="AM27" s="7">
        <v>0</v>
      </c>
      <c r="AN27" s="7">
        <v>0</v>
      </c>
      <c r="AO27" s="6">
        <v>10817.95</v>
      </c>
      <c r="AP27" s="6">
        <v>2950.35</v>
      </c>
      <c r="AQ27" s="7">
        <v>0</v>
      </c>
      <c r="AR27" s="7">
        <v>442.55</v>
      </c>
      <c r="AS27" s="7">
        <v>0</v>
      </c>
      <c r="AT27" s="7">
        <v>0</v>
      </c>
      <c r="AU27" s="7">
        <v>0</v>
      </c>
      <c r="AV27" s="7">
        <v>0</v>
      </c>
      <c r="AW27" s="6">
        <v>14210.85</v>
      </c>
      <c r="AX27" s="7">
        <v>0</v>
      </c>
      <c r="AY27" s="6">
        <v>5015.6000000000004</v>
      </c>
      <c r="AZ27" s="7">
        <v>0</v>
      </c>
      <c r="BA27" s="7">
        <v>0</v>
      </c>
      <c r="BB27" s="6">
        <v>5015.6000000000004</v>
      </c>
      <c r="BC27" s="6">
        <v>2507.8000000000002</v>
      </c>
      <c r="BD27" s="7">
        <v>0</v>
      </c>
      <c r="BE27" s="7">
        <v>0</v>
      </c>
      <c r="BF27" s="6">
        <v>2507.8000000000002</v>
      </c>
      <c r="BG27" s="5">
        <f t="shared" si="0"/>
        <v>91341.32</v>
      </c>
    </row>
    <row r="28" spans="1:59">
      <c r="A28" s="4">
        <v>20176689278</v>
      </c>
      <c r="B28" s="4" t="s">
        <v>89</v>
      </c>
      <c r="C28" s="4">
        <v>119708</v>
      </c>
      <c r="D28" s="4" t="s">
        <v>66</v>
      </c>
      <c r="E28" s="4" t="s">
        <v>67</v>
      </c>
      <c r="F28" s="4">
        <v>1</v>
      </c>
      <c r="G28" s="4">
        <v>1</v>
      </c>
      <c r="H28" s="4">
        <v>49</v>
      </c>
      <c r="I28" s="4">
        <v>8</v>
      </c>
      <c r="J28" s="4">
        <v>0</v>
      </c>
      <c r="K28" s="4">
        <v>75</v>
      </c>
      <c r="L28" s="4">
        <v>0</v>
      </c>
      <c r="M28" s="4" t="s">
        <v>66</v>
      </c>
      <c r="N28" s="4">
        <v>0</v>
      </c>
      <c r="O28" s="4">
        <v>0</v>
      </c>
      <c r="P28" s="6">
        <v>96872.68</v>
      </c>
      <c r="Q28" s="6">
        <v>26757</v>
      </c>
      <c r="R28" s="6">
        <v>26757</v>
      </c>
      <c r="S28" s="6">
        <v>26757</v>
      </c>
      <c r="T28" s="6">
        <v>26757</v>
      </c>
      <c r="U28" s="6">
        <v>26757</v>
      </c>
      <c r="V28" s="7">
        <v>0</v>
      </c>
      <c r="W28" s="7">
        <v>0</v>
      </c>
      <c r="X28" s="6">
        <v>26757</v>
      </c>
      <c r="Y28" s="6">
        <v>80449.38</v>
      </c>
      <c r="Z28" s="6">
        <v>19753.32</v>
      </c>
      <c r="AA28" s="6">
        <v>7003.68</v>
      </c>
      <c r="AB28" s="6">
        <v>70115.679999999993</v>
      </c>
      <c r="AC28" s="7">
        <v>0</v>
      </c>
      <c r="AD28" s="6">
        <v>2127.4299999999998</v>
      </c>
      <c r="AE28" s="7">
        <v>314.08</v>
      </c>
      <c r="AF28" s="7">
        <v>0</v>
      </c>
      <c r="AG28" s="7">
        <v>0</v>
      </c>
      <c r="AH28" s="7">
        <v>185.68</v>
      </c>
      <c r="AI28" s="7">
        <v>802.71</v>
      </c>
      <c r="AJ28" s="7">
        <v>928.41</v>
      </c>
      <c r="AK28" s="6">
        <v>4358.3100000000004</v>
      </c>
      <c r="AL28" s="7">
        <v>0</v>
      </c>
      <c r="AM28" s="7">
        <v>0</v>
      </c>
      <c r="AN28" s="7">
        <v>0</v>
      </c>
      <c r="AO28" s="6">
        <v>2943.27</v>
      </c>
      <c r="AP28" s="7">
        <v>802.71</v>
      </c>
      <c r="AQ28" s="7">
        <v>0</v>
      </c>
      <c r="AR28" s="7">
        <v>401.36</v>
      </c>
      <c r="AS28" s="7">
        <v>0</v>
      </c>
      <c r="AT28" s="7">
        <v>0</v>
      </c>
      <c r="AU28" s="7">
        <v>0</v>
      </c>
      <c r="AV28" s="7">
        <v>0</v>
      </c>
      <c r="AW28" s="6">
        <v>4147.34</v>
      </c>
      <c r="AX28" s="7">
        <v>0</v>
      </c>
      <c r="AY28" s="6">
        <v>1364.61</v>
      </c>
      <c r="AZ28" s="6">
        <v>3745.98</v>
      </c>
      <c r="BA28" s="7">
        <v>0</v>
      </c>
      <c r="BB28" s="6">
        <v>4548.6899999999996</v>
      </c>
      <c r="BC28" s="6">
        <v>2274.35</v>
      </c>
      <c r="BD28" s="6">
        <v>1872.99</v>
      </c>
      <c r="BE28" s="7">
        <v>0</v>
      </c>
      <c r="BF28" s="6">
        <v>2274.35</v>
      </c>
      <c r="BG28" s="5">
        <f t="shared" si="0"/>
        <v>19753.32</v>
      </c>
    </row>
    <row r="29" spans="1:59">
      <c r="A29" s="4">
        <v>20177525686</v>
      </c>
      <c r="B29" s="4" t="s">
        <v>90</v>
      </c>
      <c r="C29" s="4">
        <v>119708</v>
      </c>
      <c r="D29" s="4" t="s">
        <v>66</v>
      </c>
      <c r="E29" s="4" t="s">
        <v>67</v>
      </c>
      <c r="F29" s="4">
        <v>1</v>
      </c>
      <c r="G29" s="4">
        <v>1</v>
      </c>
      <c r="H29" s="4">
        <v>49</v>
      </c>
      <c r="I29" s="4">
        <v>8</v>
      </c>
      <c r="J29" s="4">
        <v>0</v>
      </c>
      <c r="K29" s="4">
        <v>75</v>
      </c>
      <c r="L29" s="4">
        <v>0</v>
      </c>
      <c r="M29" s="4" t="s">
        <v>66</v>
      </c>
      <c r="N29" s="4">
        <v>0</v>
      </c>
      <c r="O29" s="4">
        <v>0</v>
      </c>
      <c r="P29" s="6">
        <v>99392.55</v>
      </c>
      <c r="Q29" s="6">
        <v>27077.3</v>
      </c>
      <c r="R29" s="6">
        <v>27077.3</v>
      </c>
      <c r="S29" s="6">
        <v>27077.3</v>
      </c>
      <c r="T29" s="6">
        <v>27077.3</v>
      </c>
      <c r="U29" s="6">
        <v>27077.3</v>
      </c>
      <c r="V29" s="7">
        <v>0</v>
      </c>
      <c r="W29" s="7">
        <v>0</v>
      </c>
      <c r="X29" s="6">
        <v>27077.3</v>
      </c>
      <c r="Y29" s="6">
        <v>81372.28</v>
      </c>
      <c r="Z29" s="6">
        <v>20073.62</v>
      </c>
      <c r="AA29" s="6">
        <v>7003.68</v>
      </c>
      <c r="AB29" s="6">
        <v>72315.25</v>
      </c>
      <c r="AC29" s="7">
        <v>0</v>
      </c>
      <c r="AD29" s="6">
        <v>2161.9299999999998</v>
      </c>
      <c r="AE29" s="7">
        <v>319.17</v>
      </c>
      <c r="AF29" s="7">
        <v>0</v>
      </c>
      <c r="AG29" s="7">
        <v>0</v>
      </c>
      <c r="AH29" s="7">
        <v>188.69</v>
      </c>
      <c r="AI29" s="7">
        <v>811.72</v>
      </c>
      <c r="AJ29" s="7">
        <v>943.46</v>
      </c>
      <c r="AK29" s="6">
        <v>4424.97</v>
      </c>
      <c r="AL29" s="7">
        <v>0</v>
      </c>
      <c r="AM29" s="7">
        <v>0</v>
      </c>
      <c r="AN29" s="7">
        <v>0</v>
      </c>
      <c r="AO29" s="6">
        <v>2978.5</v>
      </c>
      <c r="AP29" s="7">
        <v>812.32</v>
      </c>
      <c r="AQ29" s="7">
        <v>0</v>
      </c>
      <c r="AR29" s="7">
        <v>405.86</v>
      </c>
      <c r="AS29" s="7">
        <v>0</v>
      </c>
      <c r="AT29" s="7">
        <v>0</v>
      </c>
      <c r="AU29" s="7">
        <v>0</v>
      </c>
      <c r="AV29" s="7">
        <v>0</v>
      </c>
      <c r="AW29" s="6">
        <v>4196.68</v>
      </c>
      <c r="AX29" s="7">
        <v>0</v>
      </c>
      <c r="AY29" s="6">
        <v>1380.94</v>
      </c>
      <c r="AZ29" s="6">
        <v>3786.82</v>
      </c>
      <c r="BA29" s="7">
        <v>0</v>
      </c>
      <c r="BB29" s="6">
        <v>4599.74</v>
      </c>
      <c r="BC29" s="6">
        <v>2299.87</v>
      </c>
      <c r="BD29" s="6">
        <v>1893.41</v>
      </c>
      <c r="BE29" s="7">
        <v>0</v>
      </c>
      <c r="BF29" s="6">
        <v>2299.87</v>
      </c>
      <c r="BG29" s="5">
        <f t="shared" si="0"/>
        <v>20073.62</v>
      </c>
    </row>
    <row r="30" spans="1:59">
      <c r="A30" s="4">
        <v>20181996464</v>
      </c>
      <c r="B30" s="4" t="s">
        <v>91</v>
      </c>
      <c r="C30" s="4">
        <v>119708</v>
      </c>
      <c r="D30" s="4" t="s">
        <v>66</v>
      </c>
      <c r="E30" s="4" t="s">
        <v>67</v>
      </c>
      <c r="F30" s="4">
        <v>1</v>
      </c>
      <c r="G30" s="4">
        <v>1</v>
      </c>
      <c r="H30" s="4">
        <v>49</v>
      </c>
      <c r="I30" s="4">
        <v>8</v>
      </c>
      <c r="J30" s="4">
        <v>0</v>
      </c>
      <c r="K30" s="4">
        <v>75</v>
      </c>
      <c r="L30" s="4">
        <v>0</v>
      </c>
      <c r="M30" s="4" t="s">
        <v>66</v>
      </c>
      <c r="N30" s="4">
        <v>0</v>
      </c>
      <c r="O30" s="4">
        <v>0</v>
      </c>
      <c r="P30" s="6">
        <v>120744.18</v>
      </c>
      <c r="Q30" s="6">
        <v>92154</v>
      </c>
      <c r="R30" s="6">
        <v>92154</v>
      </c>
      <c r="S30" s="6">
        <v>92154</v>
      </c>
      <c r="T30" s="6">
        <v>92154</v>
      </c>
      <c r="U30" s="6">
        <v>92154</v>
      </c>
      <c r="V30" s="7">
        <v>0</v>
      </c>
      <c r="W30" s="7">
        <v>0</v>
      </c>
      <c r="X30" s="6">
        <v>92154</v>
      </c>
      <c r="Y30" s="6">
        <v>92154</v>
      </c>
      <c r="Z30" s="6">
        <v>85150.32</v>
      </c>
      <c r="AA30" s="6">
        <v>7003.68</v>
      </c>
      <c r="AB30" s="6">
        <v>28590.18</v>
      </c>
      <c r="AC30" s="7">
        <v>0</v>
      </c>
      <c r="AD30" s="6">
        <v>9170.69</v>
      </c>
      <c r="AE30" s="6">
        <v>1353.89</v>
      </c>
      <c r="AF30" s="7">
        <v>0</v>
      </c>
      <c r="AG30" s="7">
        <v>0</v>
      </c>
      <c r="AH30" s="7">
        <v>800.41</v>
      </c>
      <c r="AI30" s="7">
        <v>829.39</v>
      </c>
      <c r="AJ30" s="6">
        <v>4002.07</v>
      </c>
      <c r="AK30" s="6">
        <v>16156.45</v>
      </c>
      <c r="AL30" s="7">
        <v>0</v>
      </c>
      <c r="AM30" s="7">
        <v>0</v>
      </c>
      <c r="AN30" s="7">
        <v>0</v>
      </c>
      <c r="AO30" s="6">
        <v>10136.94</v>
      </c>
      <c r="AP30" s="6">
        <v>2764.62</v>
      </c>
      <c r="AQ30" s="7">
        <v>0</v>
      </c>
      <c r="AR30" s="7">
        <v>414.69</v>
      </c>
      <c r="AS30" s="7">
        <v>0</v>
      </c>
      <c r="AT30" s="7">
        <v>0</v>
      </c>
      <c r="AU30" s="7">
        <v>0</v>
      </c>
      <c r="AV30" s="7">
        <v>0</v>
      </c>
      <c r="AW30" s="6">
        <v>13316.25</v>
      </c>
      <c r="AX30" s="7">
        <v>0</v>
      </c>
      <c r="AY30" s="6">
        <v>4699.8500000000004</v>
      </c>
      <c r="AZ30" s="7">
        <v>0</v>
      </c>
      <c r="BA30" s="7">
        <v>0</v>
      </c>
      <c r="BB30" s="6">
        <v>4699.8500000000004</v>
      </c>
      <c r="BC30" s="6">
        <v>2349.9299999999998</v>
      </c>
      <c r="BD30" s="7">
        <v>0</v>
      </c>
      <c r="BE30" s="7">
        <v>0</v>
      </c>
      <c r="BF30" s="6">
        <v>2349.9299999999998</v>
      </c>
      <c r="BG30" s="5">
        <f t="shared" si="0"/>
        <v>85150.32</v>
      </c>
    </row>
    <row r="31" spans="1:59">
      <c r="A31" s="4">
        <v>20184910218</v>
      </c>
      <c r="B31" s="4" t="s">
        <v>92</v>
      </c>
      <c r="C31" s="4">
        <v>119708</v>
      </c>
      <c r="D31" s="4" t="s">
        <v>66</v>
      </c>
      <c r="E31" s="4" t="s">
        <v>67</v>
      </c>
      <c r="F31" s="4">
        <v>1</v>
      </c>
      <c r="G31" s="4">
        <v>1</v>
      </c>
      <c r="H31" s="4">
        <v>49</v>
      </c>
      <c r="I31" s="4">
        <v>8</v>
      </c>
      <c r="J31" s="4">
        <v>0</v>
      </c>
      <c r="K31" s="4">
        <v>75</v>
      </c>
      <c r="L31" s="4">
        <v>0</v>
      </c>
      <c r="M31" s="4" t="s">
        <v>66</v>
      </c>
      <c r="N31" s="4">
        <v>0</v>
      </c>
      <c r="O31" s="4">
        <v>0</v>
      </c>
      <c r="P31" s="6">
        <v>107556.48</v>
      </c>
      <c r="Q31" s="6">
        <v>29277</v>
      </c>
      <c r="R31" s="6">
        <v>29277</v>
      </c>
      <c r="S31" s="6">
        <v>29277</v>
      </c>
      <c r="T31" s="6">
        <v>29277</v>
      </c>
      <c r="U31" s="6">
        <v>29277</v>
      </c>
      <c r="V31" s="7">
        <v>0</v>
      </c>
      <c r="W31" s="7">
        <v>0</v>
      </c>
      <c r="X31" s="6">
        <v>29277</v>
      </c>
      <c r="Y31" s="6">
        <v>88026.18</v>
      </c>
      <c r="Z31" s="6">
        <v>22273.32</v>
      </c>
      <c r="AA31" s="6">
        <v>7003.68</v>
      </c>
      <c r="AB31" s="6">
        <v>78279.48</v>
      </c>
      <c r="AC31" s="7">
        <v>0</v>
      </c>
      <c r="AD31" s="6">
        <v>2398.84</v>
      </c>
      <c r="AE31" s="7">
        <v>354.15</v>
      </c>
      <c r="AF31" s="7">
        <v>0</v>
      </c>
      <c r="AG31" s="7">
        <v>0</v>
      </c>
      <c r="AH31" s="7">
        <v>209.37</v>
      </c>
      <c r="AI31" s="7">
        <v>878.31</v>
      </c>
      <c r="AJ31" s="6">
        <v>1046.8499999999999</v>
      </c>
      <c r="AK31" s="6">
        <v>4887.5200000000004</v>
      </c>
      <c r="AL31" s="7">
        <v>0</v>
      </c>
      <c r="AM31" s="7">
        <v>0</v>
      </c>
      <c r="AN31" s="7">
        <v>0</v>
      </c>
      <c r="AO31" s="6">
        <v>3220.47</v>
      </c>
      <c r="AP31" s="7">
        <v>878.31</v>
      </c>
      <c r="AQ31" s="7">
        <v>0</v>
      </c>
      <c r="AR31" s="7">
        <v>439.16</v>
      </c>
      <c r="AS31" s="7">
        <v>0</v>
      </c>
      <c r="AT31" s="7">
        <v>0</v>
      </c>
      <c r="AU31" s="7">
        <v>0</v>
      </c>
      <c r="AV31" s="7">
        <v>0</v>
      </c>
      <c r="AW31" s="6">
        <v>4537.9399999999996</v>
      </c>
      <c r="AX31" s="7">
        <v>0</v>
      </c>
      <c r="AY31" s="6">
        <v>1493.13</v>
      </c>
      <c r="AZ31" s="6">
        <v>4098.78</v>
      </c>
      <c r="BA31" s="7">
        <v>0</v>
      </c>
      <c r="BB31" s="6">
        <v>4977.09</v>
      </c>
      <c r="BC31" s="6">
        <v>2488.5500000000002</v>
      </c>
      <c r="BD31" s="6">
        <v>2049.39</v>
      </c>
      <c r="BE31" s="7">
        <v>0</v>
      </c>
      <c r="BF31" s="6">
        <v>2488.5500000000002</v>
      </c>
      <c r="BG31" s="5">
        <f t="shared" si="0"/>
        <v>22273.32</v>
      </c>
    </row>
    <row r="32" spans="1:59">
      <c r="A32" s="4">
        <v>20184917786</v>
      </c>
      <c r="B32" s="4" t="s">
        <v>93</v>
      </c>
      <c r="C32" s="4">
        <v>119708</v>
      </c>
      <c r="D32" s="4" t="s">
        <v>66</v>
      </c>
      <c r="E32" s="4" t="s">
        <v>67</v>
      </c>
      <c r="F32" s="4">
        <v>1</v>
      </c>
      <c r="G32" s="4">
        <v>1</v>
      </c>
      <c r="H32" s="4">
        <v>49</v>
      </c>
      <c r="I32" s="4">
        <v>8</v>
      </c>
      <c r="J32" s="4">
        <v>0</v>
      </c>
      <c r="K32" s="4">
        <v>75</v>
      </c>
      <c r="L32" s="4">
        <v>0</v>
      </c>
      <c r="M32" s="4" t="s">
        <v>66</v>
      </c>
      <c r="N32" s="4">
        <v>0</v>
      </c>
      <c r="O32" s="4">
        <v>0</v>
      </c>
      <c r="P32" s="6">
        <v>181765.65</v>
      </c>
      <c r="Q32" s="6">
        <v>159350.84</v>
      </c>
      <c r="R32" s="6">
        <v>159350.84</v>
      </c>
      <c r="S32" s="6">
        <v>159350.84</v>
      </c>
      <c r="T32" s="6">
        <v>159350.84</v>
      </c>
      <c r="U32" s="6">
        <v>159350.84</v>
      </c>
      <c r="V32" s="7">
        <v>0</v>
      </c>
      <c r="W32" s="7">
        <v>0</v>
      </c>
      <c r="X32" s="6">
        <v>159350.84</v>
      </c>
      <c r="Y32" s="6">
        <v>159350.84</v>
      </c>
      <c r="Z32" s="6">
        <v>152347.16</v>
      </c>
      <c r="AA32" s="6">
        <v>7003.68</v>
      </c>
      <c r="AB32" s="6">
        <v>22414.81</v>
      </c>
      <c r="AC32" s="7">
        <v>0</v>
      </c>
      <c r="AD32" s="6">
        <v>16407.79</v>
      </c>
      <c r="AE32" s="6">
        <v>2422.3200000000002</v>
      </c>
      <c r="AF32" s="7">
        <v>0</v>
      </c>
      <c r="AG32" s="7">
        <v>0</v>
      </c>
      <c r="AH32" s="6">
        <v>1432.06</v>
      </c>
      <c r="AI32" s="6">
        <v>1434.16</v>
      </c>
      <c r="AJ32" s="6">
        <v>7160.32</v>
      </c>
      <c r="AK32" s="6">
        <v>28856.65</v>
      </c>
      <c r="AL32" s="7">
        <v>0</v>
      </c>
      <c r="AM32" s="7">
        <v>0</v>
      </c>
      <c r="AN32" s="7">
        <v>0</v>
      </c>
      <c r="AO32" s="6">
        <v>17528.59</v>
      </c>
      <c r="AP32" s="6">
        <v>4780.53</v>
      </c>
      <c r="AQ32" s="7">
        <v>0</v>
      </c>
      <c r="AR32" s="7">
        <v>717.08</v>
      </c>
      <c r="AS32" s="7">
        <v>0</v>
      </c>
      <c r="AT32" s="7">
        <v>0</v>
      </c>
      <c r="AU32" s="7">
        <v>0</v>
      </c>
      <c r="AV32" s="7">
        <v>0</v>
      </c>
      <c r="AW32" s="6">
        <v>23026.2</v>
      </c>
      <c r="AX32" s="7">
        <v>0</v>
      </c>
      <c r="AY32" s="6">
        <v>8126.89</v>
      </c>
      <c r="AZ32" s="7">
        <v>0</v>
      </c>
      <c r="BA32" s="7">
        <v>0</v>
      </c>
      <c r="BB32" s="6">
        <v>8126.89</v>
      </c>
      <c r="BC32" s="6">
        <v>4063.45</v>
      </c>
      <c r="BD32" s="7">
        <v>0</v>
      </c>
      <c r="BE32" s="7">
        <v>0</v>
      </c>
      <c r="BF32" s="6">
        <v>4063.45</v>
      </c>
      <c r="BG32" s="5">
        <f t="shared" si="0"/>
        <v>152347.16</v>
      </c>
    </row>
    <row r="33" spans="1:59">
      <c r="A33" s="4">
        <v>20185717071</v>
      </c>
      <c r="B33" s="4" t="s">
        <v>94</v>
      </c>
      <c r="C33" s="4">
        <v>119708</v>
      </c>
      <c r="D33" s="4" t="s">
        <v>66</v>
      </c>
      <c r="E33" s="4" t="s">
        <v>67</v>
      </c>
      <c r="F33" s="4">
        <v>1</v>
      </c>
      <c r="G33" s="4">
        <v>1</v>
      </c>
      <c r="H33" s="4">
        <v>49</v>
      </c>
      <c r="I33" s="4">
        <v>8</v>
      </c>
      <c r="J33" s="4">
        <v>0</v>
      </c>
      <c r="K33" s="4">
        <v>75</v>
      </c>
      <c r="L33" s="4">
        <v>0</v>
      </c>
      <c r="M33" s="4" t="s">
        <v>66</v>
      </c>
      <c r="N33" s="4">
        <v>0</v>
      </c>
      <c r="O33" s="4">
        <v>0</v>
      </c>
      <c r="P33" s="6">
        <v>73101.100000000006</v>
      </c>
      <c r="Q33" s="6">
        <v>18696.32</v>
      </c>
      <c r="R33" s="6">
        <v>18696.32</v>
      </c>
      <c r="S33" s="6">
        <v>18696.32</v>
      </c>
      <c r="T33" s="6">
        <v>18696.32</v>
      </c>
      <c r="U33" s="6">
        <v>18696.32</v>
      </c>
      <c r="V33" s="7">
        <v>0</v>
      </c>
      <c r="W33" s="7">
        <v>0</v>
      </c>
      <c r="X33" s="6">
        <v>18696.32</v>
      </c>
      <c r="Y33" s="6">
        <v>56213.599999999999</v>
      </c>
      <c r="Z33" s="6">
        <v>16696.32</v>
      </c>
      <c r="AA33" s="6">
        <v>2000</v>
      </c>
      <c r="AB33" s="6">
        <v>54404.78</v>
      </c>
      <c r="AC33" s="7">
        <v>0</v>
      </c>
      <c r="AD33" s="6">
        <v>1798.19</v>
      </c>
      <c r="AE33" s="7">
        <v>265.47000000000003</v>
      </c>
      <c r="AF33" s="7">
        <v>0</v>
      </c>
      <c r="AG33" s="7">
        <v>0</v>
      </c>
      <c r="AH33" s="7">
        <v>156.94999999999999</v>
      </c>
      <c r="AI33" s="7">
        <v>756</v>
      </c>
      <c r="AJ33" s="7">
        <v>784.73</v>
      </c>
      <c r="AK33" s="6">
        <v>3761.34</v>
      </c>
      <c r="AL33" s="7">
        <v>0</v>
      </c>
      <c r="AM33" s="7">
        <v>0</v>
      </c>
      <c r="AN33" s="7">
        <v>0</v>
      </c>
      <c r="AO33" s="6">
        <v>2056.6</v>
      </c>
      <c r="AP33" s="7">
        <v>560.89</v>
      </c>
      <c r="AQ33" s="7">
        <v>0</v>
      </c>
      <c r="AR33" s="7">
        <v>378</v>
      </c>
      <c r="AS33" s="7">
        <v>0</v>
      </c>
      <c r="AT33" s="7">
        <v>0</v>
      </c>
      <c r="AU33" s="7">
        <v>0</v>
      </c>
      <c r="AV33" s="7">
        <v>0</v>
      </c>
      <c r="AW33" s="6">
        <v>2995.49</v>
      </c>
      <c r="AX33" s="7">
        <v>0</v>
      </c>
      <c r="AY33" s="7">
        <v>953.51</v>
      </c>
      <c r="AZ33" s="6">
        <v>3918.22</v>
      </c>
      <c r="BA33" s="7">
        <v>0</v>
      </c>
      <c r="BB33" s="6">
        <v>4284</v>
      </c>
      <c r="BC33" s="6">
        <v>2142</v>
      </c>
      <c r="BD33" s="6">
        <v>1959.11</v>
      </c>
      <c r="BE33" s="7">
        <v>0</v>
      </c>
      <c r="BF33" s="6">
        <v>2142</v>
      </c>
      <c r="BG33" s="5">
        <f t="shared" si="0"/>
        <v>16696.32</v>
      </c>
    </row>
    <row r="34" spans="1:59">
      <c r="A34" s="4">
        <v>20190560083</v>
      </c>
      <c r="B34" s="4" t="s">
        <v>95</v>
      </c>
      <c r="C34" s="4">
        <v>119708</v>
      </c>
      <c r="D34" s="4" t="s">
        <v>66</v>
      </c>
      <c r="E34" s="4" t="s">
        <v>67</v>
      </c>
      <c r="F34" s="4">
        <v>1</v>
      </c>
      <c r="G34" s="4">
        <v>1</v>
      </c>
      <c r="H34" s="4">
        <v>49</v>
      </c>
      <c r="I34" s="4">
        <v>8</v>
      </c>
      <c r="J34" s="4">
        <v>0</v>
      </c>
      <c r="K34" s="4">
        <v>75</v>
      </c>
      <c r="L34" s="4">
        <v>0</v>
      </c>
      <c r="M34" s="4" t="s">
        <v>66</v>
      </c>
      <c r="N34" s="4">
        <v>0</v>
      </c>
      <c r="O34" s="4">
        <v>0</v>
      </c>
      <c r="P34" s="6">
        <v>62980.14</v>
      </c>
      <c r="Q34" s="6">
        <v>15138.16</v>
      </c>
      <c r="R34" s="6">
        <v>15138.16</v>
      </c>
      <c r="S34" s="6">
        <v>15138.16</v>
      </c>
      <c r="T34" s="6">
        <v>15138.16</v>
      </c>
      <c r="U34" s="6">
        <v>15138.16</v>
      </c>
      <c r="V34" s="7">
        <v>0</v>
      </c>
      <c r="W34" s="7">
        <v>0</v>
      </c>
      <c r="X34" s="6">
        <v>15138.16</v>
      </c>
      <c r="Y34" s="6">
        <v>45515.42</v>
      </c>
      <c r="Z34" s="6">
        <v>13138.16</v>
      </c>
      <c r="AA34" s="6">
        <v>2000</v>
      </c>
      <c r="AB34" s="6">
        <v>47841.98</v>
      </c>
      <c r="AC34" s="7">
        <v>0</v>
      </c>
      <c r="AD34" s="6">
        <v>1414.98</v>
      </c>
      <c r="AE34" s="7">
        <v>208.9</v>
      </c>
      <c r="AF34" s="7">
        <v>0</v>
      </c>
      <c r="AG34" s="7">
        <v>0</v>
      </c>
      <c r="AH34" s="7">
        <v>123.5</v>
      </c>
      <c r="AI34" s="7">
        <v>756</v>
      </c>
      <c r="AJ34" s="7">
        <v>617.49</v>
      </c>
      <c r="AK34" s="6">
        <v>3120.87</v>
      </c>
      <c r="AL34" s="7">
        <v>0</v>
      </c>
      <c r="AM34" s="7">
        <v>0</v>
      </c>
      <c r="AN34" s="7">
        <v>0</v>
      </c>
      <c r="AO34" s="6">
        <v>1665.2</v>
      </c>
      <c r="AP34" s="7">
        <v>454.14</v>
      </c>
      <c r="AQ34" s="7">
        <v>0</v>
      </c>
      <c r="AR34" s="7">
        <v>378</v>
      </c>
      <c r="AS34" s="7">
        <v>0</v>
      </c>
      <c r="AT34" s="7">
        <v>0</v>
      </c>
      <c r="AU34" s="7">
        <v>0</v>
      </c>
      <c r="AV34" s="7">
        <v>0</v>
      </c>
      <c r="AW34" s="6">
        <v>2497.34</v>
      </c>
      <c r="AX34" s="7">
        <v>0</v>
      </c>
      <c r="AY34" s="7">
        <v>772.05</v>
      </c>
      <c r="AZ34" s="6">
        <v>4131.71</v>
      </c>
      <c r="BA34" s="7">
        <v>0</v>
      </c>
      <c r="BB34" s="6">
        <v>4284</v>
      </c>
      <c r="BC34" s="6">
        <v>2142</v>
      </c>
      <c r="BD34" s="6">
        <v>2065.86</v>
      </c>
      <c r="BE34" s="7">
        <v>0</v>
      </c>
      <c r="BF34" s="6">
        <v>2142</v>
      </c>
      <c r="BG34" s="5">
        <f t="shared" si="0"/>
        <v>13138.16</v>
      </c>
    </row>
    <row r="35" spans="1:59">
      <c r="A35" s="4">
        <v>20201709645</v>
      </c>
      <c r="B35" s="4" t="s">
        <v>96</v>
      </c>
      <c r="C35" s="4">
        <v>119708</v>
      </c>
      <c r="D35" s="4" t="s">
        <v>66</v>
      </c>
      <c r="E35" s="4" t="s">
        <v>67</v>
      </c>
      <c r="F35" s="4">
        <v>1</v>
      </c>
      <c r="G35" s="4">
        <v>1</v>
      </c>
      <c r="H35" s="4">
        <v>49</v>
      </c>
      <c r="I35" s="4">
        <v>8</v>
      </c>
      <c r="J35" s="4">
        <v>0</v>
      </c>
      <c r="K35" s="4">
        <v>75</v>
      </c>
      <c r="L35" s="4">
        <v>0</v>
      </c>
      <c r="M35" s="4" t="s">
        <v>66</v>
      </c>
      <c r="N35" s="4">
        <v>0</v>
      </c>
      <c r="O35" s="4">
        <v>0</v>
      </c>
      <c r="P35" s="6">
        <v>67042.37</v>
      </c>
      <c r="Q35" s="6">
        <v>17183.39</v>
      </c>
      <c r="R35" s="6">
        <v>17183.39</v>
      </c>
      <c r="S35" s="6">
        <v>17183.39</v>
      </c>
      <c r="T35" s="6">
        <v>17183.39</v>
      </c>
      <c r="U35" s="6">
        <v>17183.39</v>
      </c>
      <c r="V35" s="7">
        <v>0</v>
      </c>
      <c r="W35" s="7">
        <v>0</v>
      </c>
      <c r="X35" s="6">
        <v>17183.39</v>
      </c>
      <c r="Y35" s="6">
        <v>51664.71</v>
      </c>
      <c r="Z35" s="6">
        <v>14183.39</v>
      </c>
      <c r="AA35" s="6">
        <v>3000</v>
      </c>
      <c r="AB35" s="6">
        <v>49858.98</v>
      </c>
      <c r="AC35" s="7">
        <v>0</v>
      </c>
      <c r="AD35" s="6">
        <v>1527.55</v>
      </c>
      <c r="AE35" s="7">
        <v>225.52</v>
      </c>
      <c r="AF35" s="7">
        <v>0</v>
      </c>
      <c r="AG35" s="7">
        <v>0</v>
      </c>
      <c r="AH35" s="7">
        <v>133.32</v>
      </c>
      <c r="AI35" s="7">
        <v>756</v>
      </c>
      <c r="AJ35" s="7">
        <v>666.62</v>
      </c>
      <c r="AK35" s="6">
        <v>3309.01</v>
      </c>
      <c r="AL35" s="7">
        <v>0</v>
      </c>
      <c r="AM35" s="7">
        <v>0</v>
      </c>
      <c r="AN35" s="7">
        <v>0</v>
      </c>
      <c r="AO35" s="6">
        <v>1890.17</v>
      </c>
      <c r="AP35" s="7">
        <v>515.5</v>
      </c>
      <c r="AQ35" s="7">
        <v>0</v>
      </c>
      <c r="AR35" s="7">
        <v>378</v>
      </c>
      <c r="AS35" s="7">
        <v>0</v>
      </c>
      <c r="AT35" s="7">
        <v>0</v>
      </c>
      <c r="AU35" s="7">
        <v>0</v>
      </c>
      <c r="AV35" s="7">
        <v>0</v>
      </c>
      <c r="AW35" s="6">
        <v>2783.67</v>
      </c>
      <c r="AX35" s="7">
        <v>0</v>
      </c>
      <c r="AY35" s="7">
        <v>876.35</v>
      </c>
      <c r="AZ35" s="6">
        <v>4009</v>
      </c>
      <c r="BA35" s="7">
        <v>0</v>
      </c>
      <c r="BB35" s="6">
        <v>4284</v>
      </c>
      <c r="BC35" s="6">
        <v>2142</v>
      </c>
      <c r="BD35" s="6">
        <v>2004.5</v>
      </c>
      <c r="BE35" s="7">
        <v>0</v>
      </c>
      <c r="BF35" s="6">
        <v>2142</v>
      </c>
      <c r="BG35" s="5">
        <f t="shared" si="0"/>
        <v>14183.39</v>
      </c>
    </row>
    <row r="36" spans="1:59">
      <c r="A36" s="4">
        <v>20202082484</v>
      </c>
      <c r="B36" s="4" t="s">
        <v>97</v>
      </c>
      <c r="C36" s="4">
        <v>119708</v>
      </c>
      <c r="D36" s="4" t="s">
        <v>66</v>
      </c>
      <c r="E36" s="4" t="s">
        <v>67</v>
      </c>
      <c r="F36" s="4">
        <v>1</v>
      </c>
      <c r="G36" s="4">
        <v>1</v>
      </c>
      <c r="H36" s="4">
        <v>49</v>
      </c>
      <c r="I36" s="4">
        <v>8</v>
      </c>
      <c r="J36" s="4">
        <v>0</v>
      </c>
      <c r="K36" s="4">
        <v>75</v>
      </c>
      <c r="L36" s="4">
        <v>0</v>
      </c>
      <c r="M36" s="4" t="s">
        <v>66</v>
      </c>
      <c r="N36" s="4">
        <v>0</v>
      </c>
      <c r="O36" s="4">
        <v>0</v>
      </c>
      <c r="P36" s="6">
        <v>109224.66</v>
      </c>
      <c r="Q36" s="6">
        <v>29831.919999999998</v>
      </c>
      <c r="R36" s="6">
        <v>29831.919999999998</v>
      </c>
      <c r="S36" s="6">
        <v>29831.919999999998</v>
      </c>
      <c r="T36" s="6">
        <v>29831.919999999998</v>
      </c>
      <c r="U36" s="6">
        <v>29831.919999999998</v>
      </c>
      <c r="V36" s="7">
        <v>0</v>
      </c>
      <c r="W36" s="7">
        <v>0</v>
      </c>
      <c r="X36" s="6">
        <v>29831.919999999998</v>
      </c>
      <c r="Y36" s="6">
        <v>89694.65</v>
      </c>
      <c r="Z36" s="6">
        <v>22828.240000000002</v>
      </c>
      <c r="AA36" s="6">
        <v>7003.68</v>
      </c>
      <c r="AB36" s="6">
        <v>79392.740000000005</v>
      </c>
      <c r="AC36" s="7">
        <v>0</v>
      </c>
      <c r="AD36" s="6">
        <v>2458.6</v>
      </c>
      <c r="AE36" s="7">
        <v>362.97</v>
      </c>
      <c r="AF36" s="7">
        <v>0</v>
      </c>
      <c r="AG36" s="7">
        <v>0</v>
      </c>
      <c r="AH36" s="7">
        <v>214.59</v>
      </c>
      <c r="AI36" s="7">
        <v>894.96</v>
      </c>
      <c r="AJ36" s="6">
        <v>1072.93</v>
      </c>
      <c r="AK36" s="6">
        <v>5004.05</v>
      </c>
      <c r="AL36" s="7">
        <v>0</v>
      </c>
      <c r="AM36" s="7">
        <v>0</v>
      </c>
      <c r="AN36" s="7">
        <v>0</v>
      </c>
      <c r="AO36" s="6">
        <v>3281.51</v>
      </c>
      <c r="AP36" s="7">
        <v>894.96</v>
      </c>
      <c r="AQ36" s="7">
        <v>0</v>
      </c>
      <c r="AR36" s="7">
        <v>447.48</v>
      </c>
      <c r="AS36" s="7">
        <v>0</v>
      </c>
      <c r="AT36" s="7">
        <v>0</v>
      </c>
      <c r="AU36" s="7">
        <v>0</v>
      </c>
      <c r="AV36" s="7">
        <v>0</v>
      </c>
      <c r="AW36" s="6">
        <v>4623.95</v>
      </c>
      <c r="AX36" s="7">
        <v>0</v>
      </c>
      <c r="AY36" s="6">
        <v>1521.43</v>
      </c>
      <c r="AZ36" s="6">
        <v>4176.47</v>
      </c>
      <c r="BA36" s="7">
        <v>0</v>
      </c>
      <c r="BB36" s="6">
        <v>5071.43</v>
      </c>
      <c r="BC36" s="6">
        <v>2535.71</v>
      </c>
      <c r="BD36" s="6">
        <v>2088.23</v>
      </c>
      <c r="BE36" s="7">
        <v>0</v>
      </c>
      <c r="BF36" s="6">
        <v>2535.71</v>
      </c>
      <c r="BG36" s="5">
        <f t="shared" si="0"/>
        <v>22828.239999999998</v>
      </c>
    </row>
    <row r="37" spans="1:59">
      <c r="A37" s="4">
        <v>20205477781</v>
      </c>
      <c r="B37" s="4" t="s">
        <v>98</v>
      </c>
      <c r="C37" s="4">
        <v>119708</v>
      </c>
      <c r="D37" s="4" t="s">
        <v>66</v>
      </c>
      <c r="E37" s="4" t="s">
        <v>67</v>
      </c>
      <c r="F37" s="4">
        <v>1</v>
      </c>
      <c r="G37" s="4">
        <v>1</v>
      </c>
      <c r="H37" s="4">
        <v>49</v>
      </c>
      <c r="I37" s="4">
        <v>8</v>
      </c>
      <c r="J37" s="4">
        <v>0</v>
      </c>
      <c r="K37" s="4">
        <v>75</v>
      </c>
      <c r="L37" s="4">
        <v>0</v>
      </c>
      <c r="M37" s="4" t="s">
        <v>66</v>
      </c>
      <c r="N37" s="4">
        <v>0</v>
      </c>
      <c r="O37" s="4">
        <v>0</v>
      </c>
      <c r="P37" s="6">
        <v>106319.81</v>
      </c>
      <c r="Q37" s="6">
        <v>26332.5</v>
      </c>
      <c r="R37" s="6">
        <v>26332.5</v>
      </c>
      <c r="S37" s="6">
        <v>26332.5</v>
      </c>
      <c r="T37" s="6">
        <v>26332.5</v>
      </c>
      <c r="U37" s="6">
        <v>26332.5</v>
      </c>
      <c r="V37" s="7">
        <v>0</v>
      </c>
      <c r="W37" s="7">
        <v>0</v>
      </c>
      <c r="X37" s="6">
        <v>26332.5</v>
      </c>
      <c r="Y37" s="6">
        <v>79173.05</v>
      </c>
      <c r="Z37" s="6">
        <v>19328.82</v>
      </c>
      <c r="AA37" s="6">
        <v>7003.68</v>
      </c>
      <c r="AB37" s="6">
        <v>79987.31</v>
      </c>
      <c r="AC37" s="7">
        <v>0</v>
      </c>
      <c r="AD37" s="6">
        <v>2081.71</v>
      </c>
      <c r="AE37" s="7">
        <v>307.33</v>
      </c>
      <c r="AF37" s="7">
        <v>0</v>
      </c>
      <c r="AG37" s="7">
        <v>0</v>
      </c>
      <c r="AH37" s="7">
        <v>181.69</v>
      </c>
      <c r="AI37" s="7">
        <v>789.98</v>
      </c>
      <c r="AJ37" s="7">
        <v>908.45</v>
      </c>
      <c r="AK37" s="6">
        <v>4269.16</v>
      </c>
      <c r="AL37" s="7">
        <v>0</v>
      </c>
      <c r="AM37" s="7">
        <v>0</v>
      </c>
      <c r="AN37" s="7">
        <v>0</v>
      </c>
      <c r="AO37" s="6">
        <v>2896.58</v>
      </c>
      <c r="AP37" s="7">
        <v>789.98</v>
      </c>
      <c r="AQ37" s="7">
        <v>0</v>
      </c>
      <c r="AR37" s="7">
        <v>394.99</v>
      </c>
      <c r="AS37" s="7">
        <v>0</v>
      </c>
      <c r="AT37" s="7">
        <v>0</v>
      </c>
      <c r="AU37" s="7">
        <v>0</v>
      </c>
      <c r="AV37" s="7">
        <v>0</v>
      </c>
      <c r="AW37" s="6">
        <v>4081.55</v>
      </c>
      <c r="AX37" s="7">
        <v>0</v>
      </c>
      <c r="AY37" s="6">
        <v>1342.96</v>
      </c>
      <c r="AZ37" s="6">
        <v>3686.55</v>
      </c>
      <c r="BA37" s="7">
        <v>0</v>
      </c>
      <c r="BB37" s="6">
        <v>4476.53</v>
      </c>
      <c r="BC37" s="6">
        <v>2238.27</v>
      </c>
      <c r="BD37" s="6">
        <v>1843.28</v>
      </c>
      <c r="BE37" s="7">
        <v>0</v>
      </c>
      <c r="BF37" s="6">
        <v>2238.27</v>
      </c>
      <c r="BG37" s="5">
        <f t="shared" si="0"/>
        <v>19328.82</v>
      </c>
    </row>
    <row r="38" spans="1:59">
      <c r="A38" s="4">
        <v>20205769456</v>
      </c>
      <c r="B38" s="4" t="s">
        <v>99</v>
      </c>
      <c r="C38" s="4">
        <v>119708</v>
      </c>
      <c r="D38" s="4" t="s">
        <v>66</v>
      </c>
      <c r="E38" s="4" t="s">
        <v>67</v>
      </c>
      <c r="F38" s="4">
        <v>1</v>
      </c>
      <c r="G38" s="4">
        <v>1</v>
      </c>
      <c r="H38" s="4">
        <v>49</v>
      </c>
      <c r="I38" s="4">
        <v>8</v>
      </c>
      <c r="J38" s="4">
        <v>0</v>
      </c>
      <c r="K38" s="4">
        <v>75</v>
      </c>
      <c r="L38" s="4">
        <v>0</v>
      </c>
      <c r="M38" s="4" t="s">
        <v>66</v>
      </c>
      <c r="N38" s="4">
        <v>0</v>
      </c>
      <c r="O38" s="4">
        <v>0</v>
      </c>
      <c r="P38" s="6">
        <v>187805.55</v>
      </c>
      <c r="Q38" s="6">
        <v>165390.84</v>
      </c>
      <c r="R38" s="6">
        <v>165390.84</v>
      </c>
      <c r="S38" s="6">
        <v>165390.84</v>
      </c>
      <c r="T38" s="6">
        <v>165390.84</v>
      </c>
      <c r="U38" s="6">
        <v>165390.84</v>
      </c>
      <c r="V38" s="7">
        <v>0</v>
      </c>
      <c r="W38" s="7">
        <v>0</v>
      </c>
      <c r="X38" s="6">
        <v>165390.84</v>
      </c>
      <c r="Y38" s="6">
        <v>165390.84</v>
      </c>
      <c r="Z38" s="6">
        <v>158387.16</v>
      </c>
      <c r="AA38" s="6">
        <v>7003.68</v>
      </c>
      <c r="AB38" s="6">
        <v>22414.71</v>
      </c>
      <c r="AC38" s="7">
        <v>0</v>
      </c>
      <c r="AD38" s="6">
        <v>17058.3</v>
      </c>
      <c r="AE38" s="6">
        <v>2518.36</v>
      </c>
      <c r="AF38" s="7">
        <v>0</v>
      </c>
      <c r="AG38" s="7">
        <v>0</v>
      </c>
      <c r="AH38" s="6">
        <v>1488.84</v>
      </c>
      <c r="AI38" s="6">
        <v>1488.52</v>
      </c>
      <c r="AJ38" s="6">
        <v>7444.2</v>
      </c>
      <c r="AK38" s="6">
        <v>29998.22</v>
      </c>
      <c r="AL38" s="7">
        <v>0</v>
      </c>
      <c r="AM38" s="7">
        <v>0</v>
      </c>
      <c r="AN38" s="7">
        <v>0</v>
      </c>
      <c r="AO38" s="6">
        <v>18192.990000000002</v>
      </c>
      <c r="AP38" s="6">
        <v>4961.7299999999996</v>
      </c>
      <c r="AQ38" s="7">
        <v>0</v>
      </c>
      <c r="AR38" s="7">
        <v>744.26</v>
      </c>
      <c r="AS38" s="7">
        <v>0</v>
      </c>
      <c r="AT38" s="7">
        <v>0</v>
      </c>
      <c r="AU38" s="7">
        <v>0</v>
      </c>
      <c r="AV38" s="7">
        <v>0</v>
      </c>
      <c r="AW38" s="6">
        <v>23898.98</v>
      </c>
      <c r="AX38" s="7">
        <v>0</v>
      </c>
      <c r="AY38" s="6">
        <v>8434.93</v>
      </c>
      <c r="AZ38" s="7">
        <v>0</v>
      </c>
      <c r="BA38" s="7">
        <v>0</v>
      </c>
      <c r="BB38" s="6">
        <v>8434.93</v>
      </c>
      <c r="BC38" s="6">
        <v>4217.47</v>
      </c>
      <c r="BD38" s="7">
        <v>0</v>
      </c>
      <c r="BE38" s="7">
        <v>0</v>
      </c>
      <c r="BF38" s="6">
        <v>4217.47</v>
      </c>
      <c r="BG38" s="5">
        <f t="shared" si="0"/>
        <v>158387.16</v>
      </c>
    </row>
    <row r="39" spans="1:59">
      <c r="A39" s="4">
        <v>20205908863</v>
      </c>
      <c r="B39" s="4" t="s">
        <v>100</v>
      </c>
      <c r="C39" s="4">
        <v>119708</v>
      </c>
      <c r="D39" s="4" t="s">
        <v>66</v>
      </c>
      <c r="E39" s="4" t="s">
        <v>67</v>
      </c>
      <c r="F39" s="4">
        <v>1</v>
      </c>
      <c r="G39" s="4">
        <v>1</v>
      </c>
      <c r="H39" s="4">
        <v>49</v>
      </c>
      <c r="I39" s="4">
        <v>8</v>
      </c>
      <c r="J39" s="4">
        <v>0</v>
      </c>
      <c r="K39" s="4">
        <v>75</v>
      </c>
      <c r="L39" s="4">
        <v>0</v>
      </c>
      <c r="M39" s="4" t="s">
        <v>66</v>
      </c>
      <c r="N39" s="4">
        <v>0</v>
      </c>
      <c r="O39" s="4">
        <v>0</v>
      </c>
      <c r="P39" s="6">
        <v>110319.96</v>
      </c>
      <c r="Q39" s="6">
        <v>94721</v>
      </c>
      <c r="R39" s="6">
        <v>94721</v>
      </c>
      <c r="S39" s="6">
        <v>94721</v>
      </c>
      <c r="T39" s="6">
        <v>94721</v>
      </c>
      <c r="U39" s="6">
        <v>94721</v>
      </c>
      <c r="V39" s="7">
        <v>0</v>
      </c>
      <c r="W39" s="7">
        <v>0</v>
      </c>
      <c r="X39" s="6">
        <v>94721</v>
      </c>
      <c r="Y39" s="6">
        <v>94721</v>
      </c>
      <c r="Z39" s="6">
        <v>87717.32</v>
      </c>
      <c r="AA39" s="6">
        <v>7003.68</v>
      </c>
      <c r="AB39" s="6">
        <v>15598.96</v>
      </c>
      <c r="AC39" s="7">
        <v>0</v>
      </c>
      <c r="AD39" s="6">
        <v>9447.16</v>
      </c>
      <c r="AE39" s="6">
        <v>1394.71</v>
      </c>
      <c r="AF39" s="7">
        <v>0</v>
      </c>
      <c r="AG39" s="7">
        <v>0</v>
      </c>
      <c r="AH39" s="7">
        <v>824.54</v>
      </c>
      <c r="AI39" s="7">
        <v>852.49</v>
      </c>
      <c r="AJ39" s="6">
        <v>4122.71</v>
      </c>
      <c r="AK39" s="6">
        <v>16641.61</v>
      </c>
      <c r="AL39" s="7">
        <v>0</v>
      </c>
      <c r="AM39" s="7">
        <v>0</v>
      </c>
      <c r="AN39" s="7">
        <v>0</v>
      </c>
      <c r="AO39" s="6">
        <v>10419.31</v>
      </c>
      <c r="AP39" s="6">
        <v>2841.63</v>
      </c>
      <c r="AQ39" s="7">
        <v>0</v>
      </c>
      <c r="AR39" s="7">
        <v>426.24</v>
      </c>
      <c r="AS39" s="7">
        <v>0</v>
      </c>
      <c r="AT39" s="7">
        <v>0</v>
      </c>
      <c r="AU39" s="7">
        <v>0</v>
      </c>
      <c r="AV39" s="7">
        <v>0</v>
      </c>
      <c r="AW39" s="6">
        <v>13687.18</v>
      </c>
      <c r="AX39" s="7">
        <v>0</v>
      </c>
      <c r="AY39" s="6">
        <v>4830.7700000000004</v>
      </c>
      <c r="AZ39" s="7">
        <v>0</v>
      </c>
      <c r="BA39" s="7">
        <v>0</v>
      </c>
      <c r="BB39" s="6">
        <v>4830.7700000000004</v>
      </c>
      <c r="BC39" s="6">
        <v>2415.39</v>
      </c>
      <c r="BD39" s="7">
        <v>0</v>
      </c>
      <c r="BE39" s="7">
        <v>0</v>
      </c>
      <c r="BF39" s="6">
        <v>2415.39</v>
      </c>
      <c r="BG39" s="5">
        <f t="shared" si="0"/>
        <v>87717.32</v>
      </c>
    </row>
    <row r="40" spans="1:59">
      <c r="A40" s="4">
        <v>20209234301</v>
      </c>
      <c r="B40" s="4" t="s">
        <v>101</v>
      </c>
      <c r="C40" s="4">
        <v>119708</v>
      </c>
      <c r="D40" s="4" t="s">
        <v>66</v>
      </c>
      <c r="E40" s="4" t="s">
        <v>67</v>
      </c>
      <c r="F40" s="4">
        <v>1</v>
      </c>
      <c r="G40" s="4">
        <v>1</v>
      </c>
      <c r="H40" s="4">
        <v>49</v>
      </c>
      <c r="I40" s="4">
        <v>8</v>
      </c>
      <c r="J40" s="4">
        <v>0</v>
      </c>
      <c r="K40" s="4">
        <v>75</v>
      </c>
      <c r="L40" s="4">
        <v>0</v>
      </c>
      <c r="M40" s="4" t="s">
        <v>66</v>
      </c>
      <c r="N40" s="4">
        <v>0</v>
      </c>
      <c r="O40" s="4">
        <v>0</v>
      </c>
      <c r="P40" s="6">
        <v>65950.080000000002</v>
      </c>
      <c r="Q40" s="6">
        <v>16945.560000000001</v>
      </c>
      <c r="R40" s="6">
        <v>16945.560000000001</v>
      </c>
      <c r="S40" s="6">
        <v>16945.560000000001</v>
      </c>
      <c r="T40" s="6">
        <v>16945.560000000001</v>
      </c>
      <c r="U40" s="6">
        <v>16945.560000000001</v>
      </c>
      <c r="V40" s="7">
        <v>0</v>
      </c>
      <c r="W40" s="7">
        <v>0</v>
      </c>
      <c r="X40" s="6">
        <v>16945.560000000001</v>
      </c>
      <c r="Y40" s="6">
        <v>50949.64</v>
      </c>
      <c r="Z40" s="6">
        <v>13945.56</v>
      </c>
      <c r="AA40" s="6">
        <v>3000</v>
      </c>
      <c r="AB40" s="6">
        <v>49004.52</v>
      </c>
      <c r="AC40" s="7">
        <v>0</v>
      </c>
      <c r="AD40" s="6">
        <v>1501.94</v>
      </c>
      <c r="AE40" s="7">
        <v>221.73</v>
      </c>
      <c r="AF40" s="7">
        <v>0</v>
      </c>
      <c r="AG40" s="7">
        <v>0</v>
      </c>
      <c r="AH40" s="7">
        <v>131.09</v>
      </c>
      <c r="AI40" s="7">
        <v>756</v>
      </c>
      <c r="AJ40" s="7">
        <v>655.44</v>
      </c>
      <c r="AK40" s="6">
        <v>3266.2</v>
      </c>
      <c r="AL40" s="7">
        <v>0</v>
      </c>
      <c r="AM40" s="7">
        <v>0</v>
      </c>
      <c r="AN40" s="7">
        <v>0</v>
      </c>
      <c r="AO40" s="6">
        <v>1864.01</v>
      </c>
      <c r="AP40" s="7">
        <v>508.37</v>
      </c>
      <c r="AQ40" s="7">
        <v>0</v>
      </c>
      <c r="AR40" s="7">
        <v>378</v>
      </c>
      <c r="AS40" s="7">
        <v>0</v>
      </c>
      <c r="AT40" s="7">
        <v>0</v>
      </c>
      <c r="AU40" s="7">
        <v>0</v>
      </c>
      <c r="AV40" s="7">
        <v>0</v>
      </c>
      <c r="AW40" s="6">
        <v>2750.38</v>
      </c>
      <c r="AX40" s="7">
        <v>0</v>
      </c>
      <c r="AY40" s="7">
        <v>864.22</v>
      </c>
      <c r="AZ40" s="6">
        <v>4023.27</v>
      </c>
      <c r="BA40" s="7">
        <v>0</v>
      </c>
      <c r="BB40" s="6">
        <v>4284</v>
      </c>
      <c r="BC40" s="6">
        <v>2142</v>
      </c>
      <c r="BD40" s="6">
        <v>2011.63</v>
      </c>
      <c r="BE40" s="7">
        <v>0</v>
      </c>
      <c r="BF40" s="6">
        <v>2142</v>
      </c>
      <c r="BG40" s="5">
        <f t="shared" si="0"/>
        <v>13945.560000000001</v>
      </c>
    </row>
    <row r="41" spans="1:59">
      <c r="A41" s="4">
        <v>20210444905</v>
      </c>
      <c r="B41" s="4" t="s">
        <v>102</v>
      </c>
      <c r="C41" s="4">
        <v>119708</v>
      </c>
      <c r="D41" s="4" t="s">
        <v>66</v>
      </c>
      <c r="E41" s="4" t="s">
        <v>67</v>
      </c>
      <c r="F41" s="4">
        <v>1</v>
      </c>
      <c r="G41" s="4">
        <v>1</v>
      </c>
      <c r="H41" s="4">
        <v>49</v>
      </c>
      <c r="I41" s="4">
        <v>8</v>
      </c>
      <c r="J41" s="4">
        <v>0</v>
      </c>
      <c r="K41" s="4">
        <v>75</v>
      </c>
      <c r="L41" s="4">
        <v>0</v>
      </c>
      <c r="M41" s="4" t="s">
        <v>66</v>
      </c>
      <c r="N41" s="4">
        <v>0</v>
      </c>
      <c r="O41" s="4">
        <v>0</v>
      </c>
      <c r="P41" s="6">
        <v>79229.95</v>
      </c>
      <c r="Q41" s="6">
        <v>20530.97</v>
      </c>
      <c r="R41" s="6">
        <v>20530.97</v>
      </c>
      <c r="S41" s="6">
        <v>20530.97</v>
      </c>
      <c r="T41" s="6">
        <v>20530.97</v>
      </c>
      <c r="U41" s="6">
        <v>20530.97</v>
      </c>
      <c r="V41" s="7">
        <v>0</v>
      </c>
      <c r="W41" s="7">
        <v>0</v>
      </c>
      <c r="X41" s="6">
        <v>20530.97</v>
      </c>
      <c r="Y41" s="6">
        <v>61729.78</v>
      </c>
      <c r="Z41" s="6">
        <v>13527.29</v>
      </c>
      <c r="AA41" s="6">
        <v>7003.68</v>
      </c>
      <c r="AB41" s="6">
        <v>58698.98</v>
      </c>
      <c r="AC41" s="7">
        <v>0</v>
      </c>
      <c r="AD41" s="6">
        <v>1456.89</v>
      </c>
      <c r="AE41" s="7">
        <v>215.08</v>
      </c>
      <c r="AF41" s="7">
        <v>0</v>
      </c>
      <c r="AG41" s="7">
        <v>0</v>
      </c>
      <c r="AH41" s="7">
        <v>127.16</v>
      </c>
      <c r="AI41" s="7">
        <v>756</v>
      </c>
      <c r="AJ41" s="7">
        <v>635.78</v>
      </c>
      <c r="AK41" s="6">
        <v>3190.91</v>
      </c>
      <c r="AL41" s="7">
        <v>0</v>
      </c>
      <c r="AM41" s="7">
        <v>0</v>
      </c>
      <c r="AN41" s="7">
        <v>0</v>
      </c>
      <c r="AO41" s="6">
        <v>2258.41</v>
      </c>
      <c r="AP41" s="7">
        <v>615.92999999999995</v>
      </c>
      <c r="AQ41" s="7">
        <v>0</v>
      </c>
      <c r="AR41" s="7">
        <v>378</v>
      </c>
      <c r="AS41" s="7">
        <v>0</v>
      </c>
      <c r="AT41" s="7">
        <v>0</v>
      </c>
      <c r="AU41" s="7">
        <v>0</v>
      </c>
      <c r="AV41" s="7">
        <v>0</v>
      </c>
      <c r="AW41" s="6">
        <v>3252.34</v>
      </c>
      <c r="AX41" s="7">
        <v>0</v>
      </c>
      <c r="AY41" s="6">
        <v>1047.08</v>
      </c>
      <c r="AZ41" s="6">
        <v>3808.14</v>
      </c>
      <c r="BA41" s="7">
        <v>0</v>
      </c>
      <c r="BB41" s="6">
        <v>4284</v>
      </c>
      <c r="BC41" s="6">
        <v>2142</v>
      </c>
      <c r="BD41" s="6">
        <v>1904.07</v>
      </c>
      <c r="BE41" s="7">
        <v>0</v>
      </c>
      <c r="BF41" s="6">
        <v>2142</v>
      </c>
      <c r="BG41" s="5">
        <f t="shared" si="0"/>
        <v>13527.29</v>
      </c>
    </row>
    <row r="42" spans="1:59">
      <c r="A42" s="4">
        <v>20214181976</v>
      </c>
      <c r="B42" s="4" t="s">
        <v>103</v>
      </c>
      <c r="C42" s="4">
        <v>119708</v>
      </c>
      <c r="D42" s="4" t="s">
        <v>66</v>
      </c>
      <c r="E42" s="4" t="s">
        <v>67</v>
      </c>
      <c r="F42" s="4">
        <v>1</v>
      </c>
      <c r="G42" s="4">
        <v>1</v>
      </c>
      <c r="H42" s="4">
        <v>49</v>
      </c>
      <c r="I42" s="4">
        <v>8</v>
      </c>
      <c r="J42" s="4">
        <v>0</v>
      </c>
      <c r="K42" s="4">
        <v>75</v>
      </c>
      <c r="L42" s="4">
        <v>0</v>
      </c>
      <c r="M42" s="4" t="s">
        <v>66</v>
      </c>
      <c r="N42" s="4">
        <v>0</v>
      </c>
      <c r="O42" s="4">
        <v>0</v>
      </c>
      <c r="P42" s="6">
        <v>183879.03</v>
      </c>
      <c r="Q42" s="6">
        <v>161464.84</v>
      </c>
      <c r="R42" s="6">
        <v>161464.84</v>
      </c>
      <c r="S42" s="6">
        <v>161464.84</v>
      </c>
      <c r="T42" s="6">
        <v>161464.84</v>
      </c>
      <c r="U42" s="6">
        <v>161464.84</v>
      </c>
      <c r="V42" s="7">
        <v>0</v>
      </c>
      <c r="W42" s="7">
        <v>0</v>
      </c>
      <c r="X42" s="6">
        <v>161464.84</v>
      </c>
      <c r="Y42" s="6">
        <v>161464.84</v>
      </c>
      <c r="Z42" s="6">
        <v>154461.16</v>
      </c>
      <c r="AA42" s="6">
        <v>7003.68</v>
      </c>
      <c r="AB42" s="6">
        <v>22414.19</v>
      </c>
      <c r="AC42" s="7">
        <v>0</v>
      </c>
      <c r="AD42" s="6">
        <v>16635.47</v>
      </c>
      <c r="AE42" s="6">
        <v>2455.9299999999998</v>
      </c>
      <c r="AF42" s="7">
        <v>0</v>
      </c>
      <c r="AG42" s="7">
        <v>0</v>
      </c>
      <c r="AH42" s="6">
        <v>1451.93</v>
      </c>
      <c r="AI42" s="6">
        <v>1453.18</v>
      </c>
      <c r="AJ42" s="6">
        <v>7259.67</v>
      </c>
      <c r="AK42" s="6">
        <v>29256.18</v>
      </c>
      <c r="AL42" s="7">
        <v>0</v>
      </c>
      <c r="AM42" s="7">
        <v>0</v>
      </c>
      <c r="AN42" s="7">
        <v>0</v>
      </c>
      <c r="AO42" s="6">
        <v>17761.13</v>
      </c>
      <c r="AP42" s="6">
        <v>4843.95</v>
      </c>
      <c r="AQ42" s="7">
        <v>0</v>
      </c>
      <c r="AR42" s="7">
        <v>726.59</v>
      </c>
      <c r="AS42" s="7">
        <v>0</v>
      </c>
      <c r="AT42" s="7">
        <v>0</v>
      </c>
      <c r="AU42" s="7">
        <v>0</v>
      </c>
      <c r="AV42" s="7">
        <v>0</v>
      </c>
      <c r="AW42" s="6">
        <v>23331.67</v>
      </c>
      <c r="AX42" s="7">
        <v>0</v>
      </c>
      <c r="AY42" s="6">
        <v>8234.7099999999991</v>
      </c>
      <c r="AZ42" s="7">
        <v>0</v>
      </c>
      <c r="BA42" s="7">
        <v>0</v>
      </c>
      <c r="BB42" s="6">
        <v>8234.7099999999991</v>
      </c>
      <c r="BC42" s="6">
        <v>4117.3500000000004</v>
      </c>
      <c r="BD42" s="7">
        <v>0</v>
      </c>
      <c r="BE42" s="7">
        <v>0</v>
      </c>
      <c r="BF42" s="6">
        <v>4117.3500000000004</v>
      </c>
      <c r="BG42" s="5">
        <f t="shared" si="0"/>
        <v>154461.16</v>
      </c>
    </row>
    <row r="43" spans="1:59">
      <c r="A43" s="4">
        <v>20215102638</v>
      </c>
      <c r="B43" s="4" t="s">
        <v>104</v>
      </c>
      <c r="C43" s="4">
        <v>119708</v>
      </c>
      <c r="D43" s="4" t="s">
        <v>66</v>
      </c>
      <c r="E43" s="4" t="s">
        <v>67</v>
      </c>
      <c r="F43" s="4">
        <v>1</v>
      </c>
      <c r="G43" s="4">
        <v>1</v>
      </c>
      <c r="H43" s="4">
        <v>49</v>
      </c>
      <c r="I43" s="4">
        <v>8</v>
      </c>
      <c r="J43" s="4">
        <v>0</v>
      </c>
      <c r="K43" s="4">
        <v>75</v>
      </c>
      <c r="L43" s="4">
        <v>0</v>
      </c>
      <c r="M43" s="4" t="s">
        <v>66</v>
      </c>
      <c r="N43" s="4">
        <v>0</v>
      </c>
      <c r="O43" s="4">
        <v>0</v>
      </c>
      <c r="P43" s="6">
        <v>66583.460000000006</v>
      </c>
      <c r="Q43" s="6">
        <v>17156.12</v>
      </c>
      <c r="R43" s="6">
        <v>17156.12</v>
      </c>
      <c r="S43" s="6">
        <v>17156.12</v>
      </c>
      <c r="T43" s="6">
        <v>17156.12</v>
      </c>
      <c r="U43" s="6">
        <v>17156.12</v>
      </c>
      <c r="V43" s="7">
        <v>0</v>
      </c>
      <c r="W43" s="7">
        <v>0</v>
      </c>
      <c r="X43" s="6">
        <v>17156.12</v>
      </c>
      <c r="Y43" s="6">
        <v>51582.73</v>
      </c>
      <c r="Z43" s="6">
        <v>14156.12</v>
      </c>
      <c r="AA43" s="6">
        <v>3000</v>
      </c>
      <c r="AB43" s="6">
        <v>49427.34</v>
      </c>
      <c r="AC43" s="7">
        <v>0</v>
      </c>
      <c r="AD43" s="6">
        <v>1524.61</v>
      </c>
      <c r="AE43" s="7">
        <v>225.08</v>
      </c>
      <c r="AF43" s="7">
        <v>0</v>
      </c>
      <c r="AG43" s="7">
        <v>0</v>
      </c>
      <c r="AH43" s="7">
        <v>133.07</v>
      </c>
      <c r="AI43" s="7">
        <v>756</v>
      </c>
      <c r="AJ43" s="7">
        <v>665.34</v>
      </c>
      <c r="AK43" s="6">
        <v>3304.1</v>
      </c>
      <c r="AL43" s="7">
        <v>0</v>
      </c>
      <c r="AM43" s="7">
        <v>0</v>
      </c>
      <c r="AN43" s="7">
        <v>0</v>
      </c>
      <c r="AO43" s="6">
        <v>1887.17</v>
      </c>
      <c r="AP43" s="7">
        <v>514.67999999999995</v>
      </c>
      <c r="AQ43" s="7">
        <v>0</v>
      </c>
      <c r="AR43" s="7">
        <v>378</v>
      </c>
      <c r="AS43" s="7">
        <v>0</v>
      </c>
      <c r="AT43" s="7">
        <v>0</v>
      </c>
      <c r="AU43" s="7">
        <v>0</v>
      </c>
      <c r="AV43" s="7">
        <v>0</v>
      </c>
      <c r="AW43" s="6">
        <v>2779.85</v>
      </c>
      <c r="AX43" s="7">
        <v>0</v>
      </c>
      <c r="AY43" s="7">
        <v>874.96</v>
      </c>
      <c r="AZ43" s="6">
        <v>4010.63</v>
      </c>
      <c r="BA43" s="7">
        <v>0</v>
      </c>
      <c r="BB43" s="6">
        <v>4284</v>
      </c>
      <c r="BC43" s="6">
        <v>2142</v>
      </c>
      <c r="BD43" s="6">
        <v>2005.32</v>
      </c>
      <c r="BE43" s="7">
        <v>0</v>
      </c>
      <c r="BF43" s="6">
        <v>2142</v>
      </c>
      <c r="BG43" s="5">
        <f t="shared" si="0"/>
        <v>14156.119999999999</v>
      </c>
    </row>
    <row r="44" spans="1:59">
      <c r="A44" s="4">
        <v>20215215785</v>
      </c>
      <c r="B44" s="4" t="s">
        <v>105</v>
      </c>
      <c r="C44" s="4">
        <v>119708</v>
      </c>
      <c r="D44" s="4" t="s">
        <v>66</v>
      </c>
      <c r="E44" s="4" t="s">
        <v>67</v>
      </c>
      <c r="F44" s="4">
        <v>1</v>
      </c>
      <c r="G44" s="4">
        <v>1</v>
      </c>
      <c r="H44" s="4">
        <v>49</v>
      </c>
      <c r="I44" s="4">
        <v>8</v>
      </c>
      <c r="J44" s="4">
        <v>0</v>
      </c>
      <c r="K44" s="4">
        <v>75</v>
      </c>
      <c r="L44" s="4">
        <v>0</v>
      </c>
      <c r="M44" s="4" t="s">
        <v>66</v>
      </c>
      <c r="N44" s="4">
        <v>0</v>
      </c>
      <c r="O44" s="4">
        <v>0</v>
      </c>
      <c r="P44" s="6">
        <v>63676.68</v>
      </c>
      <c r="Q44" s="6">
        <v>16521.919999999998</v>
      </c>
      <c r="R44" s="6">
        <v>16521.919999999998</v>
      </c>
      <c r="S44" s="6">
        <v>16521.919999999998</v>
      </c>
      <c r="T44" s="6">
        <v>16521.919999999998</v>
      </c>
      <c r="U44" s="6">
        <v>16521.919999999998</v>
      </c>
      <c r="V44" s="7">
        <v>0</v>
      </c>
      <c r="W44" s="7">
        <v>0</v>
      </c>
      <c r="X44" s="6">
        <v>16521.919999999998</v>
      </c>
      <c r="Y44" s="6">
        <v>49675.9</v>
      </c>
      <c r="Z44" s="6">
        <v>13521.92</v>
      </c>
      <c r="AA44" s="6">
        <v>3000</v>
      </c>
      <c r="AB44" s="6">
        <v>47154.76</v>
      </c>
      <c r="AC44" s="7">
        <v>0</v>
      </c>
      <c r="AD44" s="6">
        <v>1456.31</v>
      </c>
      <c r="AE44" s="7">
        <v>215</v>
      </c>
      <c r="AF44" s="7">
        <v>0</v>
      </c>
      <c r="AG44" s="7">
        <v>0</v>
      </c>
      <c r="AH44" s="7">
        <v>127.11</v>
      </c>
      <c r="AI44" s="7">
        <v>756</v>
      </c>
      <c r="AJ44" s="7">
        <v>635.53</v>
      </c>
      <c r="AK44" s="6">
        <v>3189.95</v>
      </c>
      <c r="AL44" s="7">
        <v>0</v>
      </c>
      <c r="AM44" s="7">
        <v>0</v>
      </c>
      <c r="AN44" s="7">
        <v>0</v>
      </c>
      <c r="AO44" s="6">
        <v>1817.41</v>
      </c>
      <c r="AP44" s="7">
        <v>495.66</v>
      </c>
      <c r="AQ44" s="7">
        <v>0</v>
      </c>
      <c r="AR44" s="7">
        <v>378</v>
      </c>
      <c r="AS44" s="7">
        <v>0</v>
      </c>
      <c r="AT44" s="7">
        <v>0</v>
      </c>
      <c r="AU44" s="7">
        <v>0</v>
      </c>
      <c r="AV44" s="7">
        <v>0</v>
      </c>
      <c r="AW44" s="6">
        <v>2691.07</v>
      </c>
      <c r="AX44" s="7">
        <v>0</v>
      </c>
      <c r="AY44" s="7">
        <v>842.62</v>
      </c>
      <c r="AZ44" s="6">
        <v>4048.68</v>
      </c>
      <c r="BA44" s="7">
        <v>0</v>
      </c>
      <c r="BB44" s="6">
        <v>4284</v>
      </c>
      <c r="BC44" s="6">
        <v>2142</v>
      </c>
      <c r="BD44" s="6">
        <v>2024.34</v>
      </c>
      <c r="BE44" s="7">
        <v>0</v>
      </c>
      <c r="BF44" s="6">
        <v>2142</v>
      </c>
      <c r="BG44" s="5">
        <f t="shared" si="0"/>
        <v>13521.919999999998</v>
      </c>
    </row>
    <row r="45" spans="1:59">
      <c r="A45" s="4">
        <v>20215588271</v>
      </c>
      <c r="B45" s="4" t="s">
        <v>106</v>
      </c>
      <c r="C45" s="4">
        <v>119708</v>
      </c>
      <c r="D45" s="4" t="s">
        <v>66</v>
      </c>
      <c r="E45" s="4" t="s">
        <v>67</v>
      </c>
      <c r="F45" s="4">
        <v>1</v>
      </c>
      <c r="G45" s="4">
        <v>1</v>
      </c>
      <c r="H45" s="4">
        <v>49</v>
      </c>
      <c r="I45" s="4">
        <v>8</v>
      </c>
      <c r="J45" s="4">
        <v>0</v>
      </c>
      <c r="K45" s="4">
        <v>75</v>
      </c>
      <c r="L45" s="4">
        <v>0</v>
      </c>
      <c r="M45" s="4" t="s">
        <v>66</v>
      </c>
      <c r="N45" s="4">
        <v>0</v>
      </c>
      <c r="O45" s="4">
        <v>0</v>
      </c>
      <c r="P45" s="6">
        <v>59173.57</v>
      </c>
      <c r="Q45" s="6">
        <v>14334.09</v>
      </c>
      <c r="R45" s="6">
        <v>14334.09</v>
      </c>
      <c r="S45" s="6">
        <v>14334.09</v>
      </c>
      <c r="T45" s="6">
        <v>14334.09</v>
      </c>
      <c r="U45" s="6">
        <v>14334.09</v>
      </c>
      <c r="V45" s="7">
        <v>0</v>
      </c>
      <c r="W45" s="7">
        <v>0</v>
      </c>
      <c r="X45" s="6">
        <v>14334.09</v>
      </c>
      <c r="Y45" s="6">
        <v>43097.84</v>
      </c>
      <c r="Z45" s="7">
        <v>0</v>
      </c>
      <c r="AA45" s="7">
        <v>0</v>
      </c>
      <c r="AB45" s="6">
        <v>44839.48</v>
      </c>
      <c r="AC45" s="7">
        <v>0</v>
      </c>
      <c r="AD45" s="6">
        <v>1543.78</v>
      </c>
      <c r="AE45" s="7">
        <v>227.91</v>
      </c>
      <c r="AF45" s="7">
        <v>0</v>
      </c>
      <c r="AG45" s="7">
        <v>0</v>
      </c>
      <c r="AH45" s="7">
        <v>134.74</v>
      </c>
      <c r="AI45" s="7">
        <v>756</v>
      </c>
      <c r="AJ45" s="7">
        <v>673.7</v>
      </c>
      <c r="AK45" s="6">
        <v>3336.13</v>
      </c>
      <c r="AL45" s="7">
        <v>0</v>
      </c>
      <c r="AM45" s="7">
        <v>0</v>
      </c>
      <c r="AN45" s="7">
        <v>0</v>
      </c>
      <c r="AO45" s="6">
        <v>1576.75</v>
      </c>
      <c r="AP45" s="7">
        <v>430.02</v>
      </c>
      <c r="AQ45" s="7">
        <v>0</v>
      </c>
      <c r="AR45" s="7">
        <v>378</v>
      </c>
      <c r="AS45" s="7">
        <v>0</v>
      </c>
      <c r="AT45" s="7">
        <v>0</v>
      </c>
      <c r="AU45" s="7">
        <v>0</v>
      </c>
      <c r="AV45" s="7">
        <v>0</v>
      </c>
      <c r="AW45" s="6">
        <v>2384.77</v>
      </c>
      <c r="AX45" s="7">
        <v>0</v>
      </c>
      <c r="AY45" s="7">
        <v>731.04</v>
      </c>
      <c r="AZ45" s="6">
        <v>4179.95</v>
      </c>
      <c r="BA45" s="7">
        <v>0</v>
      </c>
      <c r="BB45" s="6">
        <v>4284</v>
      </c>
      <c r="BC45" s="6">
        <v>2142</v>
      </c>
      <c r="BD45" s="6">
        <v>2089.98</v>
      </c>
      <c r="BE45" s="7">
        <v>0</v>
      </c>
      <c r="BF45" s="6">
        <v>2142</v>
      </c>
      <c r="BG45" s="5">
        <f t="shared" si="0"/>
        <v>14334.09</v>
      </c>
    </row>
    <row r="46" spans="1:59">
      <c r="A46" s="4">
        <v>20216925301</v>
      </c>
      <c r="B46" s="4" t="s">
        <v>107</v>
      </c>
      <c r="C46" s="4">
        <v>119708</v>
      </c>
      <c r="D46" s="4" t="s">
        <v>66</v>
      </c>
      <c r="E46" s="4" t="s">
        <v>67</v>
      </c>
      <c r="F46" s="4">
        <v>1</v>
      </c>
      <c r="G46" s="4">
        <v>1</v>
      </c>
      <c r="H46" s="4">
        <v>49</v>
      </c>
      <c r="I46" s="4">
        <v>8</v>
      </c>
      <c r="J46" s="4">
        <v>0</v>
      </c>
      <c r="K46" s="4">
        <v>75</v>
      </c>
      <c r="L46" s="4">
        <v>0</v>
      </c>
      <c r="M46" s="4" t="s">
        <v>66</v>
      </c>
      <c r="N46" s="4">
        <v>0</v>
      </c>
      <c r="O46" s="4">
        <v>0</v>
      </c>
      <c r="P46" s="6">
        <v>187729.61</v>
      </c>
      <c r="Q46" s="6">
        <v>165315.34</v>
      </c>
      <c r="R46" s="6">
        <v>165315.34</v>
      </c>
      <c r="S46" s="6">
        <v>165315.34</v>
      </c>
      <c r="T46" s="6">
        <v>165315.34</v>
      </c>
      <c r="U46" s="6">
        <v>165315.34</v>
      </c>
      <c r="V46" s="7">
        <v>0</v>
      </c>
      <c r="W46" s="7">
        <v>0</v>
      </c>
      <c r="X46" s="6">
        <v>165315.34</v>
      </c>
      <c r="Y46" s="6">
        <v>165315.34</v>
      </c>
      <c r="Z46" s="6">
        <v>158311.66</v>
      </c>
      <c r="AA46" s="6">
        <v>7003.68</v>
      </c>
      <c r="AB46" s="6">
        <v>22414.27</v>
      </c>
      <c r="AC46" s="7">
        <v>0</v>
      </c>
      <c r="AD46" s="6">
        <v>17050.169999999998</v>
      </c>
      <c r="AE46" s="6">
        <v>2517.16</v>
      </c>
      <c r="AF46" s="7">
        <v>0</v>
      </c>
      <c r="AG46" s="7">
        <v>0</v>
      </c>
      <c r="AH46" s="6">
        <v>1488.13</v>
      </c>
      <c r="AI46" s="6">
        <v>1487.84</v>
      </c>
      <c r="AJ46" s="6">
        <v>7440.65</v>
      </c>
      <c r="AK46" s="6">
        <v>29983.95</v>
      </c>
      <c r="AL46" s="7">
        <v>0</v>
      </c>
      <c r="AM46" s="7">
        <v>0</v>
      </c>
      <c r="AN46" s="7">
        <v>0</v>
      </c>
      <c r="AO46" s="6">
        <v>18184.689999999999</v>
      </c>
      <c r="AP46" s="6">
        <v>4959.46</v>
      </c>
      <c r="AQ46" s="7">
        <v>0</v>
      </c>
      <c r="AR46" s="7">
        <v>743.92</v>
      </c>
      <c r="AS46" s="7">
        <v>0</v>
      </c>
      <c r="AT46" s="7">
        <v>0</v>
      </c>
      <c r="AU46" s="7">
        <v>0</v>
      </c>
      <c r="AV46" s="7">
        <v>0</v>
      </c>
      <c r="AW46" s="6">
        <v>23888.07</v>
      </c>
      <c r="AX46" s="7">
        <v>0</v>
      </c>
      <c r="AY46" s="6">
        <v>8431.08</v>
      </c>
      <c r="AZ46" s="7">
        <v>0</v>
      </c>
      <c r="BA46" s="7">
        <v>0</v>
      </c>
      <c r="BB46" s="6">
        <v>8431.08</v>
      </c>
      <c r="BC46" s="6">
        <v>4215.54</v>
      </c>
      <c r="BD46" s="7">
        <v>0</v>
      </c>
      <c r="BE46" s="7">
        <v>0</v>
      </c>
      <c r="BF46" s="6">
        <v>4215.54</v>
      </c>
      <c r="BG46" s="5">
        <f t="shared" si="0"/>
        <v>158311.66</v>
      </c>
    </row>
    <row r="47" spans="1:59">
      <c r="A47" s="4">
        <v>20218105476</v>
      </c>
      <c r="B47" s="4" t="s">
        <v>108</v>
      </c>
      <c r="C47" s="4">
        <v>119708</v>
      </c>
      <c r="D47" s="4" t="s">
        <v>66</v>
      </c>
      <c r="E47" s="4" t="s">
        <v>67</v>
      </c>
      <c r="F47" s="4">
        <v>1</v>
      </c>
      <c r="G47" s="4">
        <v>1</v>
      </c>
      <c r="H47" s="4">
        <v>49</v>
      </c>
      <c r="I47" s="4">
        <v>8</v>
      </c>
      <c r="J47" s="4">
        <v>0</v>
      </c>
      <c r="K47" s="4">
        <v>75</v>
      </c>
      <c r="L47" s="4">
        <v>0</v>
      </c>
      <c r="M47" s="4" t="s">
        <v>66</v>
      </c>
      <c r="N47" s="4">
        <v>0</v>
      </c>
      <c r="O47" s="4">
        <v>0</v>
      </c>
      <c r="P47" s="6">
        <v>68841.13</v>
      </c>
      <c r="Q47" s="6">
        <v>16588.830000000002</v>
      </c>
      <c r="R47" s="6">
        <v>16588.830000000002</v>
      </c>
      <c r="S47" s="6">
        <v>16588.830000000002</v>
      </c>
      <c r="T47" s="6">
        <v>16588.830000000002</v>
      </c>
      <c r="U47" s="6">
        <v>16588.830000000002</v>
      </c>
      <c r="V47" s="7">
        <v>0</v>
      </c>
      <c r="W47" s="7">
        <v>0</v>
      </c>
      <c r="X47" s="6">
        <v>16588.830000000002</v>
      </c>
      <c r="Y47" s="6">
        <v>49877.06</v>
      </c>
      <c r="Z47" s="6">
        <v>13588.83</v>
      </c>
      <c r="AA47" s="6">
        <v>3000</v>
      </c>
      <c r="AB47" s="6">
        <v>52252.3</v>
      </c>
      <c r="AC47" s="7">
        <v>0</v>
      </c>
      <c r="AD47" s="6">
        <v>1463.52</v>
      </c>
      <c r="AE47" s="7">
        <v>216.06</v>
      </c>
      <c r="AF47" s="7">
        <v>0</v>
      </c>
      <c r="AG47" s="7">
        <v>0</v>
      </c>
      <c r="AH47" s="7">
        <v>127.74</v>
      </c>
      <c r="AI47" s="7">
        <v>756</v>
      </c>
      <c r="AJ47" s="7">
        <v>638.67999999999995</v>
      </c>
      <c r="AK47" s="6">
        <v>3202</v>
      </c>
      <c r="AL47" s="7">
        <v>0</v>
      </c>
      <c r="AM47" s="7">
        <v>0</v>
      </c>
      <c r="AN47" s="7">
        <v>0</v>
      </c>
      <c r="AO47" s="6">
        <v>1824.77</v>
      </c>
      <c r="AP47" s="7">
        <v>497.66</v>
      </c>
      <c r="AQ47" s="7">
        <v>0</v>
      </c>
      <c r="AR47" s="7">
        <v>378</v>
      </c>
      <c r="AS47" s="7">
        <v>0</v>
      </c>
      <c r="AT47" s="7">
        <v>0</v>
      </c>
      <c r="AU47" s="7">
        <v>0</v>
      </c>
      <c r="AV47" s="7">
        <v>0</v>
      </c>
      <c r="AW47" s="6">
        <v>2700.43</v>
      </c>
      <c r="AX47" s="7">
        <v>0</v>
      </c>
      <c r="AY47" s="7">
        <v>846.03</v>
      </c>
      <c r="AZ47" s="6">
        <v>4044.67</v>
      </c>
      <c r="BA47" s="7">
        <v>0</v>
      </c>
      <c r="BB47" s="6">
        <v>4284</v>
      </c>
      <c r="BC47" s="6">
        <v>2142</v>
      </c>
      <c r="BD47" s="6">
        <v>2022.34</v>
      </c>
      <c r="BE47" s="7">
        <v>0</v>
      </c>
      <c r="BF47" s="6">
        <v>2142</v>
      </c>
      <c r="BG47" s="5">
        <f t="shared" si="0"/>
        <v>13588.830000000002</v>
      </c>
    </row>
    <row r="48" spans="1:59">
      <c r="A48" s="4">
        <v>20218170936</v>
      </c>
      <c r="B48" s="4" t="s">
        <v>109</v>
      </c>
      <c r="C48" s="4">
        <v>126205</v>
      </c>
      <c r="D48" s="4" t="s">
        <v>66</v>
      </c>
      <c r="E48" s="4" t="s">
        <v>67</v>
      </c>
      <c r="F48" s="4">
        <v>1</v>
      </c>
      <c r="G48" s="4">
        <v>1</v>
      </c>
      <c r="H48" s="4">
        <v>49</v>
      </c>
      <c r="I48" s="4">
        <v>8</v>
      </c>
      <c r="J48" s="4">
        <v>0</v>
      </c>
      <c r="K48" s="4">
        <v>75</v>
      </c>
      <c r="L48" s="4">
        <v>0</v>
      </c>
      <c r="M48" s="4" t="s">
        <v>66</v>
      </c>
      <c r="N48" s="4">
        <v>0</v>
      </c>
      <c r="O48" s="4">
        <v>0</v>
      </c>
      <c r="P48" s="6">
        <v>185464.56</v>
      </c>
      <c r="Q48" s="6">
        <v>163050.34</v>
      </c>
      <c r="R48" s="6">
        <v>163050.34</v>
      </c>
      <c r="S48" s="6">
        <v>163050.34</v>
      </c>
      <c r="T48" s="6">
        <v>163050.34</v>
      </c>
      <c r="U48" s="6">
        <v>163050.34</v>
      </c>
      <c r="V48" s="7">
        <v>0</v>
      </c>
      <c r="W48" s="7">
        <v>0</v>
      </c>
      <c r="X48" s="6">
        <v>163050.34</v>
      </c>
      <c r="Y48" s="6">
        <v>163050.34</v>
      </c>
      <c r="Z48" s="6">
        <v>156046.66</v>
      </c>
      <c r="AA48" s="6">
        <v>7003.68</v>
      </c>
      <c r="AB48" s="6">
        <v>22414.22</v>
      </c>
      <c r="AC48" s="7">
        <v>0</v>
      </c>
      <c r="AD48" s="6">
        <v>16806.23</v>
      </c>
      <c r="AE48" s="6">
        <v>2481.14</v>
      </c>
      <c r="AF48" s="7">
        <v>0</v>
      </c>
      <c r="AG48" s="7">
        <v>0</v>
      </c>
      <c r="AH48" s="6">
        <v>1466.84</v>
      </c>
      <c r="AI48" s="6">
        <v>1467.45</v>
      </c>
      <c r="AJ48" s="6">
        <v>7334.19</v>
      </c>
      <c r="AK48" s="6">
        <v>29555.85</v>
      </c>
      <c r="AL48" s="7">
        <v>0</v>
      </c>
      <c r="AM48" s="7">
        <v>0</v>
      </c>
      <c r="AN48" s="7">
        <v>0</v>
      </c>
      <c r="AO48" s="6">
        <v>17935.54</v>
      </c>
      <c r="AP48" s="6">
        <v>4891.51</v>
      </c>
      <c r="AQ48" s="7">
        <v>0</v>
      </c>
      <c r="AR48" s="7">
        <v>733.73</v>
      </c>
      <c r="AS48" s="7">
        <v>0</v>
      </c>
      <c r="AT48" s="7">
        <v>0</v>
      </c>
      <c r="AU48" s="7">
        <v>0</v>
      </c>
      <c r="AV48" s="7">
        <v>0</v>
      </c>
      <c r="AW48" s="6">
        <v>23560.78</v>
      </c>
      <c r="AX48" s="7">
        <v>0</v>
      </c>
      <c r="AY48" s="6">
        <v>8315.57</v>
      </c>
      <c r="AZ48" s="7">
        <v>0</v>
      </c>
      <c r="BA48" s="7">
        <v>0</v>
      </c>
      <c r="BB48" s="6">
        <v>8315.57</v>
      </c>
      <c r="BC48" s="6">
        <v>4157.78</v>
      </c>
      <c r="BD48" s="7">
        <v>0</v>
      </c>
      <c r="BE48" s="7">
        <v>0</v>
      </c>
      <c r="BF48" s="6">
        <v>4157.78</v>
      </c>
      <c r="BG48" s="5">
        <f t="shared" si="0"/>
        <v>156046.66</v>
      </c>
    </row>
    <row r="49" spans="1:59">
      <c r="A49" s="4">
        <v>20218903887</v>
      </c>
      <c r="B49" s="4" t="s">
        <v>110</v>
      </c>
      <c r="C49" s="4">
        <v>119708</v>
      </c>
      <c r="D49" s="4" t="s">
        <v>66</v>
      </c>
      <c r="E49" s="4" t="s">
        <v>67</v>
      </c>
      <c r="F49" s="4">
        <v>13</v>
      </c>
      <c r="G49" s="4">
        <v>1</v>
      </c>
      <c r="H49" s="4">
        <v>49</v>
      </c>
      <c r="I49" s="4">
        <v>8</v>
      </c>
      <c r="J49" s="4">
        <v>0</v>
      </c>
      <c r="K49" s="4">
        <v>75</v>
      </c>
      <c r="L49" s="4">
        <v>0</v>
      </c>
      <c r="M49" s="4" t="s">
        <v>66</v>
      </c>
      <c r="N49" s="4">
        <v>0</v>
      </c>
      <c r="O49" s="4">
        <v>0</v>
      </c>
      <c r="P49" s="6">
        <v>128410.05</v>
      </c>
      <c r="Q49" s="6">
        <v>99065</v>
      </c>
      <c r="R49" s="6">
        <v>99065</v>
      </c>
      <c r="S49" s="6">
        <v>99065</v>
      </c>
      <c r="T49" s="6">
        <v>99065</v>
      </c>
      <c r="U49" s="6">
        <v>99065</v>
      </c>
      <c r="V49" s="7">
        <v>0</v>
      </c>
      <c r="W49" s="7">
        <v>0</v>
      </c>
      <c r="X49" s="6">
        <v>99065</v>
      </c>
      <c r="Y49" s="6">
        <v>99065</v>
      </c>
      <c r="Z49" s="6">
        <v>92061.32</v>
      </c>
      <c r="AA49" s="6">
        <v>7003.68</v>
      </c>
      <c r="AB49" s="6">
        <v>29345.05</v>
      </c>
      <c r="AC49" s="7">
        <v>0</v>
      </c>
      <c r="AD49" s="6">
        <v>9915</v>
      </c>
      <c r="AE49" s="6">
        <v>1463.77</v>
      </c>
      <c r="AF49" s="7">
        <v>0</v>
      </c>
      <c r="AG49" s="7">
        <v>0</v>
      </c>
      <c r="AH49" s="7">
        <v>865.38</v>
      </c>
      <c r="AI49" s="7">
        <v>891.59</v>
      </c>
      <c r="AJ49" s="6">
        <v>4326.88</v>
      </c>
      <c r="AK49" s="6">
        <v>17462.62</v>
      </c>
      <c r="AL49" s="7">
        <v>0</v>
      </c>
      <c r="AM49" s="7">
        <v>0</v>
      </c>
      <c r="AN49" s="7">
        <v>0</v>
      </c>
      <c r="AO49" s="6">
        <v>10897.15</v>
      </c>
      <c r="AP49" s="6">
        <v>2971.95</v>
      </c>
      <c r="AQ49" s="7">
        <v>0</v>
      </c>
      <c r="AR49" s="7">
        <v>445.79</v>
      </c>
      <c r="AS49" s="7">
        <v>0</v>
      </c>
      <c r="AT49" s="7">
        <v>0</v>
      </c>
      <c r="AU49" s="7">
        <v>0</v>
      </c>
      <c r="AV49" s="7">
        <v>0</v>
      </c>
      <c r="AW49" s="6">
        <v>14314.89</v>
      </c>
      <c r="AX49" s="7">
        <v>0</v>
      </c>
      <c r="AY49" s="6">
        <v>5052.32</v>
      </c>
      <c r="AZ49" s="7">
        <v>0</v>
      </c>
      <c r="BA49" s="7">
        <v>0</v>
      </c>
      <c r="BB49" s="6">
        <v>5052.32</v>
      </c>
      <c r="BC49" s="6">
        <v>2526.16</v>
      </c>
      <c r="BD49" s="7">
        <v>0</v>
      </c>
      <c r="BE49" s="7">
        <v>0</v>
      </c>
      <c r="BF49" s="6">
        <v>2526.16</v>
      </c>
      <c r="BG49" s="5">
        <f t="shared" si="0"/>
        <v>92061.32</v>
      </c>
    </row>
    <row r="50" spans="1:59">
      <c r="A50" s="4">
        <v>20218905421</v>
      </c>
      <c r="B50" s="4" t="s">
        <v>111</v>
      </c>
      <c r="C50" s="4">
        <v>119708</v>
      </c>
      <c r="D50" s="4" t="s">
        <v>66</v>
      </c>
      <c r="E50" s="4" t="s">
        <v>67</v>
      </c>
      <c r="F50" s="4">
        <v>1</v>
      </c>
      <c r="G50" s="4">
        <v>1</v>
      </c>
      <c r="H50" s="4">
        <v>49</v>
      </c>
      <c r="I50" s="4">
        <v>8</v>
      </c>
      <c r="J50" s="4">
        <v>0</v>
      </c>
      <c r="K50" s="4">
        <v>75</v>
      </c>
      <c r="L50" s="4">
        <v>0</v>
      </c>
      <c r="M50" s="4" t="s">
        <v>66</v>
      </c>
      <c r="N50" s="4">
        <v>0</v>
      </c>
      <c r="O50" s="4">
        <v>0</v>
      </c>
      <c r="P50" s="6">
        <v>89805.86</v>
      </c>
      <c r="Q50" s="6">
        <v>72775.67</v>
      </c>
      <c r="R50" s="6">
        <v>72775.67</v>
      </c>
      <c r="S50" s="6">
        <v>72775.67</v>
      </c>
      <c r="T50" s="6">
        <v>72775.67</v>
      </c>
      <c r="U50" s="6">
        <v>72775.67</v>
      </c>
      <c r="V50" s="7">
        <v>0</v>
      </c>
      <c r="W50" s="7">
        <v>0</v>
      </c>
      <c r="X50" s="6">
        <v>72775.67</v>
      </c>
      <c r="Y50" s="6">
        <v>72775.67</v>
      </c>
      <c r="Z50" s="6">
        <v>65771.990000000005</v>
      </c>
      <c r="AA50" s="6">
        <v>7003.68</v>
      </c>
      <c r="AB50" s="6">
        <v>17030.189999999999</v>
      </c>
      <c r="AC50" s="7">
        <v>0</v>
      </c>
      <c r="AD50" s="6">
        <v>7083.64</v>
      </c>
      <c r="AE50" s="6">
        <v>1045.77</v>
      </c>
      <c r="AF50" s="7">
        <v>0</v>
      </c>
      <c r="AG50" s="7">
        <v>0</v>
      </c>
      <c r="AH50" s="7">
        <v>618.26</v>
      </c>
      <c r="AI50" s="7">
        <v>654.98</v>
      </c>
      <c r="AJ50" s="6">
        <v>3091.28</v>
      </c>
      <c r="AK50" s="6">
        <v>12493.93</v>
      </c>
      <c r="AL50" s="7">
        <v>0</v>
      </c>
      <c r="AM50" s="7">
        <v>0</v>
      </c>
      <c r="AN50" s="7">
        <v>0</v>
      </c>
      <c r="AO50" s="6">
        <v>8005.32</v>
      </c>
      <c r="AP50" s="6">
        <v>2183.27</v>
      </c>
      <c r="AQ50" s="7">
        <v>0</v>
      </c>
      <c r="AR50" s="7">
        <v>327.49</v>
      </c>
      <c r="AS50" s="7">
        <v>0</v>
      </c>
      <c r="AT50" s="7">
        <v>0</v>
      </c>
      <c r="AU50" s="7">
        <v>0</v>
      </c>
      <c r="AV50" s="7">
        <v>0</v>
      </c>
      <c r="AW50" s="6">
        <v>10516.08</v>
      </c>
      <c r="AX50" s="7">
        <v>0</v>
      </c>
      <c r="AY50" s="6">
        <v>3711.56</v>
      </c>
      <c r="AZ50" s="7">
        <v>0</v>
      </c>
      <c r="BA50" s="7">
        <v>0</v>
      </c>
      <c r="BB50" s="6">
        <v>3711.56</v>
      </c>
      <c r="BC50" s="6">
        <v>1855.78</v>
      </c>
      <c r="BD50" s="7">
        <v>0</v>
      </c>
      <c r="BE50" s="7">
        <v>0</v>
      </c>
      <c r="BF50" s="6">
        <v>1855.78</v>
      </c>
      <c r="BG50" s="5">
        <f t="shared" si="0"/>
        <v>65771.989999999991</v>
      </c>
    </row>
    <row r="51" spans="1:59">
      <c r="A51" s="4">
        <v>20219857722</v>
      </c>
      <c r="B51" s="4" t="s">
        <v>112</v>
      </c>
      <c r="C51" s="4">
        <v>119708</v>
      </c>
      <c r="D51" s="4" t="s">
        <v>66</v>
      </c>
      <c r="E51" s="4" t="s">
        <v>67</v>
      </c>
      <c r="F51" s="4">
        <v>1</v>
      </c>
      <c r="G51" s="4">
        <v>1</v>
      </c>
      <c r="H51" s="4">
        <v>49</v>
      </c>
      <c r="I51" s="4">
        <v>8</v>
      </c>
      <c r="J51" s="4">
        <v>0</v>
      </c>
      <c r="K51" s="4">
        <v>75</v>
      </c>
      <c r="L51" s="4">
        <v>0</v>
      </c>
      <c r="M51" s="4" t="s">
        <v>66</v>
      </c>
      <c r="N51" s="4">
        <v>0</v>
      </c>
      <c r="O51" s="4">
        <v>0</v>
      </c>
      <c r="P51" s="6">
        <v>100915.97</v>
      </c>
      <c r="Q51" s="6">
        <v>28574.85</v>
      </c>
      <c r="R51" s="6">
        <v>28574.85</v>
      </c>
      <c r="S51" s="6">
        <v>28574.85</v>
      </c>
      <c r="T51" s="6">
        <v>28574.85</v>
      </c>
      <c r="U51" s="6">
        <v>28574.85</v>
      </c>
      <c r="V51" s="7">
        <v>0</v>
      </c>
      <c r="W51" s="7">
        <v>0</v>
      </c>
      <c r="X51" s="6">
        <v>28574.85</v>
      </c>
      <c r="Y51" s="6">
        <v>85915.05</v>
      </c>
      <c r="Z51" s="6">
        <v>21571.17</v>
      </c>
      <c r="AA51" s="6">
        <v>7003.68</v>
      </c>
      <c r="AB51" s="6">
        <v>72341.119999999995</v>
      </c>
      <c r="AC51" s="7">
        <v>0</v>
      </c>
      <c r="AD51" s="6">
        <v>2323.2199999999998</v>
      </c>
      <c r="AE51" s="7">
        <v>342.98</v>
      </c>
      <c r="AF51" s="7">
        <v>0</v>
      </c>
      <c r="AG51" s="7">
        <v>0</v>
      </c>
      <c r="AH51" s="7">
        <v>202.77</v>
      </c>
      <c r="AI51" s="7">
        <v>857.25</v>
      </c>
      <c r="AJ51" s="6">
        <v>1013.85</v>
      </c>
      <c r="AK51" s="6">
        <v>4740.07</v>
      </c>
      <c r="AL51" s="7">
        <v>0</v>
      </c>
      <c r="AM51" s="7">
        <v>0</v>
      </c>
      <c r="AN51" s="7">
        <v>0</v>
      </c>
      <c r="AO51" s="6">
        <v>3143.23</v>
      </c>
      <c r="AP51" s="7">
        <v>857.25</v>
      </c>
      <c r="AQ51" s="7">
        <v>0</v>
      </c>
      <c r="AR51" s="7">
        <v>428.62</v>
      </c>
      <c r="AS51" s="7">
        <v>0</v>
      </c>
      <c r="AT51" s="7">
        <v>0</v>
      </c>
      <c r="AU51" s="7">
        <v>0</v>
      </c>
      <c r="AV51" s="7">
        <v>0</v>
      </c>
      <c r="AW51" s="6">
        <v>4429.1000000000004</v>
      </c>
      <c r="AX51" s="7">
        <v>0</v>
      </c>
      <c r="AY51" s="6">
        <v>1457.32</v>
      </c>
      <c r="AZ51" s="6">
        <v>4000.48</v>
      </c>
      <c r="BA51" s="7">
        <v>0</v>
      </c>
      <c r="BB51" s="6">
        <v>4857.7299999999996</v>
      </c>
      <c r="BC51" s="6">
        <v>2428.86</v>
      </c>
      <c r="BD51" s="6">
        <v>2000.24</v>
      </c>
      <c r="BE51" s="7">
        <v>0</v>
      </c>
      <c r="BF51" s="6">
        <v>2428.86</v>
      </c>
      <c r="BG51" s="5">
        <f t="shared" si="0"/>
        <v>21571.17</v>
      </c>
    </row>
    <row r="52" spans="1:59">
      <c r="A52" s="4">
        <v>20221299990</v>
      </c>
      <c r="B52" s="4" t="s">
        <v>113</v>
      </c>
      <c r="C52" s="4">
        <v>119708</v>
      </c>
      <c r="D52" s="4" t="s">
        <v>66</v>
      </c>
      <c r="E52" s="4" t="s">
        <v>67</v>
      </c>
      <c r="F52" s="4">
        <v>1</v>
      </c>
      <c r="G52" s="4">
        <v>1</v>
      </c>
      <c r="H52" s="4">
        <v>49</v>
      </c>
      <c r="I52" s="4">
        <v>8</v>
      </c>
      <c r="J52" s="4">
        <v>0</v>
      </c>
      <c r="K52" s="4">
        <v>75</v>
      </c>
      <c r="L52" s="4">
        <v>0</v>
      </c>
      <c r="M52" s="4" t="s">
        <v>66</v>
      </c>
      <c r="N52" s="4">
        <v>0</v>
      </c>
      <c r="O52" s="4">
        <v>0</v>
      </c>
      <c r="P52" s="6">
        <v>104153.28</v>
      </c>
      <c r="Q52" s="6">
        <v>29526.15</v>
      </c>
      <c r="R52" s="6">
        <v>29526.15</v>
      </c>
      <c r="S52" s="6">
        <v>29526.15</v>
      </c>
      <c r="T52" s="6">
        <v>29526.15</v>
      </c>
      <c r="U52" s="6">
        <v>29526.15</v>
      </c>
      <c r="V52" s="7">
        <v>0</v>
      </c>
      <c r="W52" s="7">
        <v>0</v>
      </c>
      <c r="X52" s="6">
        <v>29526.15</v>
      </c>
      <c r="Y52" s="6">
        <v>88775.29</v>
      </c>
      <c r="Z52" s="6">
        <v>22522.47</v>
      </c>
      <c r="AA52" s="6">
        <v>7003.68</v>
      </c>
      <c r="AB52" s="6">
        <v>74627.13</v>
      </c>
      <c r="AC52" s="7">
        <v>0</v>
      </c>
      <c r="AD52" s="6">
        <v>2425.67</v>
      </c>
      <c r="AE52" s="7">
        <v>358.11</v>
      </c>
      <c r="AF52" s="7">
        <v>0</v>
      </c>
      <c r="AG52" s="7">
        <v>0</v>
      </c>
      <c r="AH52" s="7">
        <v>211.71</v>
      </c>
      <c r="AI52" s="7">
        <v>885.78</v>
      </c>
      <c r="AJ52" s="6">
        <v>1058.56</v>
      </c>
      <c r="AK52" s="6">
        <v>4939.83</v>
      </c>
      <c r="AL52" s="7">
        <v>0</v>
      </c>
      <c r="AM52" s="7">
        <v>0</v>
      </c>
      <c r="AN52" s="7">
        <v>0</v>
      </c>
      <c r="AO52" s="6">
        <v>3247.88</v>
      </c>
      <c r="AP52" s="7">
        <v>885.78</v>
      </c>
      <c r="AQ52" s="7">
        <v>0</v>
      </c>
      <c r="AR52" s="7">
        <v>442.89</v>
      </c>
      <c r="AS52" s="7">
        <v>0</v>
      </c>
      <c r="AT52" s="7">
        <v>0</v>
      </c>
      <c r="AU52" s="7">
        <v>0</v>
      </c>
      <c r="AV52" s="7">
        <v>0</v>
      </c>
      <c r="AW52" s="6">
        <v>4576.55</v>
      </c>
      <c r="AX52" s="7">
        <v>0</v>
      </c>
      <c r="AY52" s="6">
        <v>1505.83</v>
      </c>
      <c r="AZ52" s="6">
        <v>4133.66</v>
      </c>
      <c r="BA52" s="7">
        <v>0</v>
      </c>
      <c r="BB52" s="6">
        <v>5019.4399999999996</v>
      </c>
      <c r="BC52" s="6">
        <v>2509.7199999999998</v>
      </c>
      <c r="BD52" s="6">
        <v>2066.83</v>
      </c>
      <c r="BE52" s="7">
        <v>0</v>
      </c>
      <c r="BF52" s="6">
        <v>2509.7199999999998</v>
      </c>
      <c r="BG52" s="5">
        <f t="shared" si="0"/>
        <v>22522.47</v>
      </c>
    </row>
    <row r="53" spans="1:59">
      <c r="A53" s="4">
        <v>20223002871</v>
      </c>
      <c r="B53" s="4" t="s">
        <v>114</v>
      </c>
      <c r="C53" s="4">
        <v>119708</v>
      </c>
      <c r="D53" s="4" t="s">
        <v>66</v>
      </c>
      <c r="E53" s="4" t="s">
        <v>67</v>
      </c>
      <c r="F53" s="4">
        <v>1</v>
      </c>
      <c r="G53" s="4">
        <v>1</v>
      </c>
      <c r="H53" s="4">
        <v>49</v>
      </c>
      <c r="I53" s="4">
        <v>8</v>
      </c>
      <c r="J53" s="4">
        <v>0</v>
      </c>
      <c r="K53" s="4">
        <v>75</v>
      </c>
      <c r="L53" s="4">
        <v>0</v>
      </c>
      <c r="M53" s="4" t="s">
        <v>66</v>
      </c>
      <c r="N53" s="4">
        <v>0</v>
      </c>
      <c r="O53" s="4">
        <v>0</v>
      </c>
      <c r="P53" s="6">
        <v>72271.38</v>
      </c>
      <c r="Q53" s="6">
        <v>17541.169999999998</v>
      </c>
      <c r="R53" s="6">
        <v>17541.169999999998</v>
      </c>
      <c r="S53" s="6">
        <v>17541.169999999998</v>
      </c>
      <c r="T53" s="6">
        <v>17541.169999999998</v>
      </c>
      <c r="U53" s="6">
        <v>17541.169999999998</v>
      </c>
      <c r="V53" s="7">
        <v>0</v>
      </c>
      <c r="W53" s="7">
        <v>0</v>
      </c>
      <c r="X53" s="6">
        <v>17541.169999999998</v>
      </c>
      <c r="Y53" s="6">
        <v>52740.44</v>
      </c>
      <c r="Z53" s="6">
        <v>14541.17</v>
      </c>
      <c r="AA53" s="6">
        <v>3000</v>
      </c>
      <c r="AB53" s="6">
        <v>54730.21</v>
      </c>
      <c r="AC53" s="7">
        <v>0</v>
      </c>
      <c r="AD53" s="6">
        <v>1566.08</v>
      </c>
      <c r="AE53" s="7">
        <v>231.2</v>
      </c>
      <c r="AF53" s="7">
        <v>0</v>
      </c>
      <c r="AG53" s="7">
        <v>0</v>
      </c>
      <c r="AH53" s="7">
        <v>136.69</v>
      </c>
      <c r="AI53" s="7">
        <v>756</v>
      </c>
      <c r="AJ53" s="7">
        <v>683.44</v>
      </c>
      <c r="AK53" s="6">
        <v>3373.41</v>
      </c>
      <c r="AL53" s="7">
        <v>0</v>
      </c>
      <c r="AM53" s="7">
        <v>0</v>
      </c>
      <c r="AN53" s="7">
        <v>0</v>
      </c>
      <c r="AO53" s="6">
        <v>1929.53</v>
      </c>
      <c r="AP53" s="7">
        <v>526.24</v>
      </c>
      <c r="AQ53" s="7">
        <v>0</v>
      </c>
      <c r="AR53" s="7">
        <v>378</v>
      </c>
      <c r="AS53" s="7">
        <v>0</v>
      </c>
      <c r="AT53" s="7">
        <v>0</v>
      </c>
      <c r="AU53" s="7">
        <v>0</v>
      </c>
      <c r="AV53" s="7">
        <v>0</v>
      </c>
      <c r="AW53" s="6">
        <v>2833.77</v>
      </c>
      <c r="AX53" s="7">
        <v>0</v>
      </c>
      <c r="AY53" s="7">
        <v>894.6</v>
      </c>
      <c r="AZ53" s="6">
        <v>3987.53</v>
      </c>
      <c r="BA53" s="7">
        <v>0</v>
      </c>
      <c r="BB53" s="6">
        <v>4284</v>
      </c>
      <c r="BC53" s="6">
        <v>2142</v>
      </c>
      <c r="BD53" s="6">
        <v>1993.76</v>
      </c>
      <c r="BE53" s="7">
        <v>0</v>
      </c>
      <c r="BF53" s="6">
        <v>2142</v>
      </c>
      <c r="BG53" s="5">
        <f t="shared" si="0"/>
        <v>14541.169999999998</v>
      </c>
    </row>
    <row r="54" spans="1:59">
      <c r="A54" s="4">
        <v>20226832689</v>
      </c>
      <c r="B54" s="4" t="s">
        <v>115</v>
      </c>
      <c r="C54" s="4">
        <v>119708</v>
      </c>
      <c r="D54" s="4" t="s">
        <v>66</v>
      </c>
      <c r="E54" s="4" t="s">
        <v>67</v>
      </c>
      <c r="F54" s="4">
        <v>1</v>
      </c>
      <c r="G54" s="4">
        <v>1</v>
      </c>
      <c r="H54" s="4">
        <v>49</v>
      </c>
      <c r="I54" s="4">
        <v>8</v>
      </c>
      <c r="J54" s="4">
        <v>0</v>
      </c>
      <c r="K54" s="4">
        <v>75</v>
      </c>
      <c r="L54" s="4">
        <v>0</v>
      </c>
      <c r="M54" s="4" t="s">
        <v>66</v>
      </c>
      <c r="N54" s="4">
        <v>0</v>
      </c>
      <c r="O54" s="4">
        <v>0</v>
      </c>
      <c r="P54" s="6">
        <v>69102.820000000007</v>
      </c>
      <c r="Q54" s="6">
        <v>17994.37</v>
      </c>
      <c r="R54" s="6">
        <v>17994.37</v>
      </c>
      <c r="S54" s="6">
        <v>17994.37</v>
      </c>
      <c r="T54" s="6">
        <v>17994.37</v>
      </c>
      <c r="U54" s="6">
        <v>17994.37</v>
      </c>
      <c r="V54" s="7">
        <v>0</v>
      </c>
      <c r="W54" s="7">
        <v>0</v>
      </c>
      <c r="X54" s="6">
        <v>17994.37</v>
      </c>
      <c r="Y54" s="6">
        <v>54102.66</v>
      </c>
      <c r="Z54" s="6">
        <v>14994.37</v>
      </c>
      <c r="AA54" s="6">
        <v>3000</v>
      </c>
      <c r="AB54" s="6">
        <v>51108.45</v>
      </c>
      <c r="AC54" s="7">
        <v>0</v>
      </c>
      <c r="AD54" s="6">
        <v>1614.89</v>
      </c>
      <c r="AE54" s="7">
        <v>238.41</v>
      </c>
      <c r="AF54" s="7">
        <v>0</v>
      </c>
      <c r="AG54" s="7">
        <v>0</v>
      </c>
      <c r="AH54" s="7">
        <v>140.94999999999999</v>
      </c>
      <c r="AI54" s="7">
        <v>756</v>
      </c>
      <c r="AJ54" s="7">
        <v>704.74</v>
      </c>
      <c r="AK54" s="6">
        <v>3454.99</v>
      </c>
      <c r="AL54" s="7">
        <v>0</v>
      </c>
      <c r="AM54" s="7">
        <v>0</v>
      </c>
      <c r="AN54" s="7">
        <v>0</v>
      </c>
      <c r="AO54" s="6">
        <v>1979.38</v>
      </c>
      <c r="AP54" s="7">
        <v>539.83000000000004</v>
      </c>
      <c r="AQ54" s="7">
        <v>0</v>
      </c>
      <c r="AR54" s="7">
        <v>378</v>
      </c>
      <c r="AS54" s="7">
        <v>0</v>
      </c>
      <c r="AT54" s="7">
        <v>0</v>
      </c>
      <c r="AU54" s="7">
        <v>0</v>
      </c>
      <c r="AV54" s="7">
        <v>0</v>
      </c>
      <c r="AW54" s="6">
        <v>2897.21</v>
      </c>
      <c r="AX54" s="7">
        <v>0</v>
      </c>
      <c r="AY54" s="7">
        <v>917.71</v>
      </c>
      <c r="AZ54" s="6">
        <v>3960.34</v>
      </c>
      <c r="BA54" s="7">
        <v>0</v>
      </c>
      <c r="BB54" s="6">
        <v>4284</v>
      </c>
      <c r="BC54" s="6">
        <v>2142</v>
      </c>
      <c r="BD54" s="6">
        <v>1980.17</v>
      </c>
      <c r="BE54" s="7">
        <v>0</v>
      </c>
      <c r="BF54" s="6">
        <v>2142</v>
      </c>
      <c r="BG54" s="5">
        <f t="shared" si="0"/>
        <v>14994.369999999999</v>
      </c>
    </row>
    <row r="55" spans="1:59">
      <c r="A55" s="4">
        <v>20229211596</v>
      </c>
      <c r="B55" s="4" t="s">
        <v>116</v>
      </c>
      <c r="C55" s="4">
        <v>119708</v>
      </c>
      <c r="D55" s="4" t="s">
        <v>66</v>
      </c>
      <c r="E55" s="4" t="s">
        <v>67</v>
      </c>
      <c r="F55" s="4">
        <v>1</v>
      </c>
      <c r="G55" s="4">
        <v>1</v>
      </c>
      <c r="H55" s="4">
        <v>49</v>
      </c>
      <c r="I55" s="4">
        <v>8</v>
      </c>
      <c r="J55" s="4">
        <v>0</v>
      </c>
      <c r="K55" s="4">
        <v>75</v>
      </c>
      <c r="L55" s="4">
        <v>0</v>
      </c>
      <c r="M55" s="4" t="s">
        <v>66</v>
      </c>
      <c r="N55" s="4">
        <v>0</v>
      </c>
      <c r="O55" s="4">
        <v>0</v>
      </c>
      <c r="P55" s="6">
        <v>100442.2</v>
      </c>
      <c r="Q55" s="6">
        <v>83967.44</v>
      </c>
      <c r="R55" s="6">
        <v>83967.44</v>
      </c>
      <c r="S55" s="6">
        <v>83967.44</v>
      </c>
      <c r="T55" s="6">
        <v>83967.44</v>
      </c>
      <c r="U55" s="6">
        <v>83967.44</v>
      </c>
      <c r="V55" s="7">
        <v>0</v>
      </c>
      <c r="W55" s="7">
        <v>0</v>
      </c>
      <c r="X55" s="6">
        <v>83967.44</v>
      </c>
      <c r="Y55" s="6">
        <v>83967.44</v>
      </c>
      <c r="Z55" s="6">
        <v>76963.759999999995</v>
      </c>
      <c r="AA55" s="6">
        <v>7003.68</v>
      </c>
      <c r="AB55" s="6">
        <v>16474.759999999998</v>
      </c>
      <c r="AC55" s="7">
        <v>0</v>
      </c>
      <c r="AD55" s="6">
        <v>8289</v>
      </c>
      <c r="AE55" s="6">
        <v>1223.72</v>
      </c>
      <c r="AF55" s="7">
        <v>0</v>
      </c>
      <c r="AG55" s="7">
        <v>0</v>
      </c>
      <c r="AH55" s="7">
        <v>723.46</v>
      </c>
      <c r="AI55" s="7">
        <v>755.71</v>
      </c>
      <c r="AJ55" s="6">
        <v>3617.3</v>
      </c>
      <c r="AK55" s="6">
        <v>14609.19</v>
      </c>
      <c r="AL55" s="7">
        <v>0</v>
      </c>
      <c r="AM55" s="7">
        <v>0</v>
      </c>
      <c r="AN55" s="7">
        <v>0</v>
      </c>
      <c r="AO55" s="6">
        <v>9236.42</v>
      </c>
      <c r="AP55" s="6">
        <v>2519.02</v>
      </c>
      <c r="AQ55" s="7">
        <v>0</v>
      </c>
      <c r="AR55" s="7">
        <v>377.85</v>
      </c>
      <c r="AS55" s="7">
        <v>0</v>
      </c>
      <c r="AT55" s="7">
        <v>0</v>
      </c>
      <c r="AU55" s="7">
        <v>0</v>
      </c>
      <c r="AV55" s="7">
        <v>0</v>
      </c>
      <c r="AW55" s="6">
        <v>12133.29</v>
      </c>
      <c r="AX55" s="7">
        <v>0</v>
      </c>
      <c r="AY55" s="6">
        <v>4282.34</v>
      </c>
      <c r="AZ55" s="7">
        <v>0</v>
      </c>
      <c r="BA55" s="7">
        <v>0</v>
      </c>
      <c r="BB55" s="6">
        <v>4282.34</v>
      </c>
      <c r="BC55" s="6">
        <v>2141.17</v>
      </c>
      <c r="BD55" s="7">
        <v>0</v>
      </c>
      <c r="BE55" s="7">
        <v>0</v>
      </c>
      <c r="BF55" s="6">
        <v>2141.17</v>
      </c>
      <c r="BG55" s="5">
        <f t="shared" si="0"/>
        <v>76963.760000000009</v>
      </c>
    </row>
    <row r="56" spans="1:59">
      <c r="A56" s="4">
        <v>20230498475</v>
      </c>
      <c r="B56" s="4" t="s">
        <v>117</v>
      </c>
      <c r="C56" s="4">
        <v>119708</v>
      </c>
      <c r="D56" s="4" t="s">
        <v>66</v>
      </c>
      <c r="E56" s="4" t="s">
        <v>67</v>
      </c>
      <c r="F56" s="4">
        <v>1</v>
      </c>
      <c r="G56" s="4">
        <v>1</v>
      </c>
      <c r="H56" s="4">
        <v>49</v>
      </c>
      <c r="I56" s="4">
        <v>8</v>
      </c>
      <c r="J56" s="4">
        <v>0</v>
      </c>
      <c r="K56" s="4">
        <v>75</v>
      </c>
      <c r="L56" s="4">
        <v>0</v>
      </c>
      <c r="M56" s="4" t="s">
        <v>66</v>
      </c>
      <c r="N56" s="4">
        <v>0</v>
      </c>
      <c r="O56" s="4">
        <v>0</v>
      </c>
      <c r="P56" s="6">
        <v>98703.81</v>
      </c>
      <c r="Q56" s="6">
        <v>26332.5</v>
      </c>
      <c r="R56" s="6">
        <v>26332.5</v>
      </c>
      <c r="S56" s="6">
        <v>26332.5</v>
      </c>
      <c r="T56" s="6">
        <v>26332.5</v>
      </c>
      <c r="U56" s="6">
        <v>26332.5</v>
      </c>
      <c r="V56" s="7">
        <v>0</v>
      </c>
      <c r="W56" s="7">
        <v>0</v>
      </c>
      <c r="X56" s="6">
        <v>26332.5</v>
      </c>
      <c r="Y56" s="6">
        <v>79173.05</v>
      </c>
      <c r="Z56" s="6">
        <v>19328.82</v>
      </c>
      <c r="AA56" s="6">
        <v>7003.68</v>
      </c>
      <c r="AB56" s="6">
        <v>72371.31</v>
      </c>
      <c r="AC56" s="7">
        <v>0</v>
      </c>
      <c r="AD56" s="6">
        <v>2081.71</v>
      </c>
      <c r="AE56" s="7">
        <v>307.33</v>
      </c>
      <c r="AF56" s="7">
        <v>0</v>
      </c>
      <c r="AG56" s="7">
        <v>0</v>
      </c>
      <c r="AH56" s="7">
        <v>181.69</v>
      </c>
      <c r="AI56" s="7">
        <v>789.98</v>
      </c>
      <c r="AJ56" s="7">
        <v>908.45</v>
      </c>
      <c r="AK56" s="6">
        <v>4269.16</v>
      </c>
      <c r="AL56" s="7">
        <v>0</v>
      </c>
      <c r="AM56" s="7">
        <v>0</v>
      </c>
      <c r="AN56" s="7">
        <v>0</v>
      </c>
      <c r="AO56" s="6">
        <v>2896.58</v>
      </c>
      <c r="AP56" s="7">
        <v>789.98</v>
      </c>
      <c r="AQ56" s="7">
        <v>0</v>
      </c>
      <c r="AR56" s="7">
        <v>394.99</v>
      </c>
      <c r="AS56" s="7">
        <v>0</v>
      </c>
      <c r="AT56" s="7">
        <v>0</v>
      </c>
      <c r="AU56" s="7">
        <v>0</v>
      </c>
      <c r="AV56" s="7">
        <v>0</v>
      </c>
      <c r="AW56" s="6">
        <v>4081.55</v>
      </c>
      <c r="AX56" s="7">
        <v>0</v>
      </c>
      <c r="AY56" s="6">
        <v>1342.96</v>
      </c>
      <c r="AZ56" s="6">
        <v>3686.55</v>
      </c>
      <c r="BA56" s="7">
        <v>0</v>
      </c>
      <c r="BB56" s="6">
        <v>4476.53</v>
      </c>
      <c r="BC56" s="6">
        <v>2238.27</v>
      </c>
      <c r="BD56" s="6">
        <v>1843.28</v>
      </c>
      <c r="BE56" s="7">
        <v>0</v>
      </c>
      <c r="BF56" s="6">
        <v>2238.27</v>
      </c>
      <c r="BG56" s="5">
        <f t="shared" si="0"/>
        <v>19328.82</v>
      </c>
    </row>
    <row r="57" spans="1:59">
      <c r="A57" s="4">
        <v>20236200184</v>
      </c>
      <c r="B57" s="4" t="s">
        <v>118</v>
      </c>
      <c r="C57" s="4">
        <v>119708</v>
      </c>
      <c r="D57" s="4" t="s">
        <v>66</v>
      </c>
      <c r="E57" s="4" t="s">
        <v>67</v>
      </c>
      <c r="F57" s="4">
        <v>1</v>
      </c>
      <c r="G57" s="4">
        <v>1</v>
      </c>
      <c r="H57" s="4">
        <v>49</v>
      </c>
      <c r="I57" s="4">
        <v>8</v>
      </c>
      <c r="J57" s="4">
        <v>0</v>
      </c>
      <c r="K57" s="4">
        <v>75</v>
      </c>
      <c r="L57" s="4">
        <v>0</v>
      </c>
      <c r="M57" s="4" t="s">
        <v>66</v>
      </c>
      <c r="N57" s="4">
        <v>0</v>
      </c>
      <c r="O57" s="4">
        <v>0</v>
      </c>
      <c r="P57" s="6">
        <v>70568.100000000006</v>
      </c>
      <c r="Q57" s="6">
        <v>16974.919999999998</v>
      </c>
      <c r="R57" s="6">
        <v>16974.919999999998</v>
      </c>
      <c r="S57" s="6">
        <v>16974.919999999998</v>
      </c>
      <c r="T57" s="6">
        <v>16974.919999999998</v>
      </c>
      <c r="U57" s="6">
        <v>16974.919999999998</v>
      </c>
      <c r="V57" s="7">
        <v>0</v>
      </c>
      <c r="W57" s="7">
        <v>0</v>
      </c>
      <c r="X57" s="6">
        <v>16974.919999999998</v>
      </c>
      <c r="Y57" s="6">
        <v>51037.919999999998</v>
      </c>
      <c r="Z57" s="6">
        <v>13974.92</v>
      </c>
      <c r="AA57" s="6">
        <v>3000</v>
      </c>
      <c r="AB57" s="6">
        <v>53593.18</v>
      </c>
      <c r="AC57" s="7">
        <v>0</v>
      </c>
      <c r="AD57" s="6">
        <v>1505.1</v>
      </c>
      <c r="AE57" s="7">
        <v>222.2</v>
      </c>
      <c r="AF57" s="7">
        <v>0</v>
      </c>
      <c r="AG57" s="7">
        <v>0</v>
      </c>
      <c r="AH57" s="7">
        <v>131.36000000000001</v>
      </c>
      <c r="AI57" s="7">
        <v>756</v>
      </c>
      <c r="AJ57" s="7">
        <v>656.82</v>
      </c>
      <c r="AK57" s="6">
        <v>3271.48</v>
      </c>
      <c r="AL57" s="7">
        <v>0</v>
      </c>
      <c r="AM57" s="7">
        <v>0</v>
      </c>
      <c r="AN57" s="7">
        <v>0</v>
      </c>
      <c r="AO57" s="6">
        <v>1867.24</v>
      </c>
      <c r="AP57" s="7">
        <v>509.25</v>
      </c>
      <c r="AQ57" s="7">
        <v>0</v>
      </c>
      <c r="AR57" s="7">
        <v>378</v>
      </c>
      <c r="AS57" s="7">
        <v>0</v>
      </c>
      <c r="AT57" s="7">
        <v>0</v>
      </c>
      <c r="AU57" s="7">
        <v>0</v>
      </c>
      <c r="AV57" s="7">
        <v>0</v>
      </c>
      <c r="AW57" s="6">
        <v>2754.49</v>
      </c>
      <c r="AX57" s="7">
        <v>0</v>
      </c>
      <c r="AY57" s="7">
        <v>865.72</v>
      </c>
      <c r="AZ57" s="6">
        <v>4021.5</v>
      </c>
      <c r="BA57" s="7">
        <v>0</v>
      </c>
      <c r="BB57" s="6">
        <v>4284</v>
      </c>
      <c r="BC57" s="6">
        <v>2142</v>
      </c>
      <c r="BD57" s="6">
        <v>2010.75</v>
      </c>
      <c r="BE57" s="7">
        <v>0</v>
      </c>
      <c r="BF57" s="6">
        <v>2142</v>
      </c>
      <c r="BG57" s="5">
        <f t="shared" si="0"/>
        <v>13974.919999999998</v>
      </c>
    </row>
    <row r="58" spans="1:59">
      <c r="A58" s="4">
        <v>20237468016</v>
      </c>
      <c r="B58" s="4" t="s">
        <v>119</v>
      </c>
      <c r="C58" s="4">
        <v>119708</v>
      </c>
      <c r="D58" s="4" t="s">
        <v>66</v>
      </c>
      <c r="E58" s="4" t="s">
        <v>67</v>
      </c>
      <c r="F58" s="4">
        <v>1</v>
      </c>
      <c r="G58" s="4">
        <v>1</v>
      </c>
      <c r="H58" s="4">
        <v>49</v>
      </c>
      <c r="I58" s="4">
        <v>8</v>
      </c>
      <c r="J58" s="4">
        <v>0</v>
      </c>
      <c r="K58" s="4">
        <v>75</v>
      </c>
      <c r="L58" s="4">
        <v>0</v>
      </c>
      <c r="M58" s="4" t="s">
        <v>66</v>
      </c>
      <c r="N58" s="4">
        <v>0</v>
      </c>
      <c r="O58" s="4">
        <v>0</v>
      </c>
      <c r="P58" s="6">
        <v>18435.54</v>
      </c>
      <c r="Q58" s="6">
        <v>15379.63</v>
      </c>
      <c r="R58" s="6">
        <v>15379.63</v>
      </c>
      <c r="S58" s="6">
        <v>15379.63</v>
      </c>
      <c r="T58" s="6">
        <v>15379.63</v>
      </c>
      <c r="U58" s="6">
        <v>15379.63</v>
      </c>
      <c r="V58" s="7">
        <v>0</v>
      </c>
      <c r="W58" s="7">
        <v>0</v>
      </c>
      <c r="X58" s="6">
        <v>15379.63</v>
      </c>
      <c r="Y58" s="6">
        <v>15379.63</v>
      </c>
      <c r="Z58" s="6">
        <v>13379.63</v>
      </c>
      <c r="AA58" s="6">
        <v>2000</v>
      </c>
      <c r="AB58" s="6">
        <v>3055.91</v>
      </c>
      <c r="AC58" s="7">
        <v>0</v>
      </c>
      <c r="AD58" s="6">
        <v>1440.99</v>
      </c>
      <c r="AE58" s="7">
        <v>212.74</v>
      </c>
      <c r="AF58" s="7">
        <v>0</v>
      </c>
      <c r="AG58" s="7">
        <v>0</v>
      </c>
      <c r="AH58" s="7">
        <v>125.77</v>
      </c>
      <c r="AI58" s="7">
        <v>138.41999999999999</v>
      </c>
      <c r="AJ58" s="7">
        <v>628.84</v>
      </c>
      <c r="AK58" s="6">
        <v>2546.7600000000002</v>
      </c>
      <c r="AL58" s="7">
        <v>0</v>
      </c>
      <c r="AM58" s="7">
        <v>0</v>
      </c>
      <c r="AN58" s="7">
        <v>0</v>
      </c>
      <c r="AO58" s="6">
        <v>1691.76</v>
      </c>
      <c r="AP58" s="7">
        <v>461.39</v>
      </c>
      <c r="AQ58" s="7">
        <v>0</v>
      </c>
      <c r="AR58" s="7">
        <v>69.209999999999994</v>
      </c>
      <c r="AS58" s="7">
        <v>0</v>
      </c>
      <c r="AT58" s="7">
        <v>0</v>
      </c>
      <c r="AU58" s="7">
        <v>0</v>
      </c>
      <c r="AV58" s="7">
        <v>0</v>
      </c>
      <c r="AW58" s="6">
        <v>2222.36</v>
      </c>
      <c r="AX58" s="7">
        <v>0</v>
      </c>
      <c r="AY58" s="7">
        <v>784.36</v>
      </c>
      <c r="AZ58" s="7">
        <v>0</v>
      </c>
      <c r="BA58" s="7">
        <v>0</v>
      </c>
      <c r="BB58" s="7">
        <v>784.36</v>
      </c>
      <c r="BC58" s="7">
        <v>392.18</v>
      </c>
      <c r="BD58" s="7">
        <v>0</v>
      </c>
      <c r="BE58" s="7">
        <v>0</v>
      </c>
      <c r="BF58" s="7">
        <v>392.18</v>
      </c>
      <c r="BG58" s="5">
        <f t="shared" si="0"/>
        <v>13379.63</v>
      </c>
    </row>
    <row r="59" spans="1:59">
      <c r="A59" s="4">
        <v>20237468822</v>
      </c>
      <c r="B59" s="4" t="s">
        <v>120</v>
      </c>
      <c r="C59" s="4">
        <v>119708</v>
      </c>
      <c r="D59" s="4" t="s">
        <v>66</v>
      </c>
      <c r="E59" s="4" t="s">
        <v>67</v>
      </c>
      <c r="F59" s="4">
        <v>1</v>
      </c>
      <c r="G59" s="4">
        <v>1</v>
      </c>
      <c r="H59" s="4">
        <v>49</v>
      </c>
      <c r="I59" s="4">
        <v>8</v>
      </c>
      <c r="J59" s="4">
        <v>0</v>
      </c>
      <c r="K59" s="4">
        <v>75</v>
      </c>
      <c r="L59" s="4">
        <v>0</v>
      </c>
      <c r="M59" s="4" t="s">
        <v>66</v>
      </c>
      <c r="N59" s="4">
        <v>0</v>
      </c>
      <c r="O59" s="4">
        <v>0</v>
      </c>
      <c r="P59" s="6">
        <v>86715.15</v>
      </c>
      <c r="Q59" s="6">
        <v>73706.83</v>
      </c>
      <c r="R59" s="6">
        <v>73706.83</v>
      </c>
      <c r="S59" s="6">
        <v>73706.83</v>
      </c>
      <c r="T59" s="6">
        <v>73706.83</v>
      </c>
      <c r="U59" s="6">
        <v>73706.83</v>
      </c>
      <c r="V59" s="7">
        <v>0</v>
      </c>
      <c r="W59" s="7">
        <v>0</v>
      </c>
      <c r="X59" s="6">
        <v>73706.83</v>
      </c>
      <c r="Y59" s="6">
        <v>73706.83</v>
      </c>
      <c r="Z59" s="6">
        <v>66703.149999999994</v>
      </c>
      <c r="AA59" s="6">
        <v>7003.68</v>
      </c>
      <c r="AB59" s="6">
        <v>13008.32</v>
      </c>
      <c r="AC59" s="7">
        <v>0</v>
      </c>
      <c r="AD59" s="6">
        <v>7183.93</v>
      </c>
      <c r="AE59" s="6">
        <v>1060.58</v>
      </c>
      <c r="AF59" s="7">
        <v>0</v>
      </c>
      <c r="AG59" s="7">
        <v>0</v>
      </c>
      <c r="AH59" s="7">
        <v>627.01</v>
      </c>
      <c r="AI59" s="7">
        <v>663.36</v>
      </c>
      <c r="AJ59" s="6">
        <v>3135.05</v>
      </c>
      <c r="AK59" s="6">
        <v>12669.93</v>
      </c>
      <c r="AL59" s="7">
        <v>0</v>
      </c>
      <c r="AM59" s="7">
        <v>0</v>
      </c>
      <c r="AN59" s="7">
        <v>0</v>
      </c>
      <c r="AO59" s="6">
        <v>8107.75</v>
      </c>
      <c r="AP59" s="6">
        <v>2211.1999999999998</v>
      </c>
      <c r="AQ59" s="7">
        <v>0</v>
      </c>
      <c r="AR59" s="7">
        <v>331.68</v>
      </c>
      <c r="AS59" s="7">
        <v>0</v>
      </c>
      <c r="AT59" s="7">
        <v>0</v>
      </c>
      <c r="AU59" s="7">
        <v>0</v>
      </c>
      <c r="AV59" s="7">
        <v>0</v>
      </c>
      <c r="AW59" s="6">
        <v>10650.63</v>
      </c>
      <c r="AX59" s="7">
        <v>0</v>
      </c>
      <c r="AY59" s="6">
        <v>3759.05</v>
      </c>
      <c r="AZ59" s="7">
        <v>0</v>
      </c>
      <c r="BA59" s="7">
        <v>0</v>
      </c>
      <c r="BB59" s="6">
        <v>3759.05</v>
      </c>
      <c r="BC59" s="6">
        <v>1879.52</v>
      </c>
      <c r="BD59" s="7">
        <v>0</v>
      </c>
      <c r="BE59" s="7">
        <v>0</v>
      </c>
      <c r="BF59" s="6">
        <v>1879.52</v>
      </c>
      <c r="BG59" s="5">
        <f t="shared" si="0"/>
        <v>66703.149999999994</v>
      </c>
    </row>
    <row r="60" spans="1:59">
      <c r="A60" s="4">
        <v>20237860617</v>
      </c>
      <c r="B60" s="4" t="s">
        <v>121</v>
      </c>
      <c r="C60" s="4">
        <v>119708</v>
      </c>
      <c r="D60" s="4" t="s">
        <v>66</v>
      </c>
      <c r="E60" s="4" t="s">
        <v>67</v>
      </c>
      <c r="F60" s="4">
        <v>1</v>
      </c>
      <c r="G60" s="4">
        <v>1</v>
      </c>
      <c r="H60" s="4">
        <v>49</v>
      </c>
      <c r="I60" s="4">
        <v>8</v>
      </c>
      <c r="J60" s="4">
        <v>0</v>
      </c>
      <c r="K60" s="4">
        <v>75</v>
      </c>
      <c r="L60" s="4">
        <v>0</v>
      </c>
      <c r="M60" s="4" t="s">
        <v>66</v>
      </c>
      <c r="N60" s="4">
        <v>0</v>
      </c>
      <c r="O60" s="4">
        <v>0</v>
      </c>
      <c r="P60" s="6">
        <v>106482.88</v>
      </c>
      <c r="Q60" s="6">
        <v>27012</v>
      </c>
      <c r="R60" s="6">
        <v>27012</v>
      </c>
      <c r="S60" s="6">
        <v>27012</v>
      </c>
      <c r="T60" s="6">
        <v>27012</v>
      </c>
      <c r="U60" s="6">
        <v>27012</v>
      </c>
      <c r="V60" s="7">
        <v>0</v>
      </c>
      <c r="W60" s="7">
        <v>0</v>
      </c>
      <c r="X60" s="6">
        <v>27012</v>
      </c>
      <c r="Y60" s="6">
        <v>81216.800000000003</v>
      </c>
      <c r="Z60" s="6">
        <v>20008.32</v>
      </c>
      <c r="AA60" s="6">
        <v>7003.68</v>
      </c>
      <c r="AB60" s="6">
        <v>79470.880000000005</v>
      </c>
      <c r="AC60" s="7">
        <v>0</v>
      </c>
      <c r="AD60" s="6">
        <v>2154.9</v>
      </c>
      <c r="AE60" s="7">
        <v>318.13</v>
      </c>
      <c r="AF60" s="7">
        <v>0</v>
      </c>
      <c r="AG60" s="7">
        <v>0</v>
      </c>
      <c r="AH60" s="7">
        <v>188.08</v>
      </c>
      <c r="AI60" s="7">
        <v>810.36</v>
      </c>
      <c r="AJ60" s="7">
        <v>940.39</v>
      </c>
      <c r="AK60" s="6">
        <v>4411.8599999999997</v>
      </c>
      <c r="AL60" s="7">
        <v>0</v>
      </c>
      <c r="AM60" s="7">
        <v>0</v>
      </c>
      <c r="AN60" s="7">
        <v>0</v>
      </c>
      <c r="AO60" s="6">
        <v>2971.32</v>
      </c>
      <c r="AP60" s="7">
        <v>810.36</v>
      </c>
      <c r="AQ60" s="7">
        <v>0</v>
      </c>
      <c r="AR60" s="7">
        <v>405.18</v>
      </c>
      <c r="AS60" s="7">
        <v>0</v>
      </c>
      <c r="AT60" s="7">
        <v>0</v>
      </c>
      <c r="AU60" s="7">
        <v>0</v>
      </c>
      <c r="AV60" s="7">
        <v>0</v>
      </c>
      <c r="AW60" s="6">
        <v>4186.8599999999997</v>
      </c>
      <c r="AX60" s="7">
        <v>0</v>
      </c>
      <c r="AY60" s="6">
        <v>1377.61</v>
      </c>
      <c r="AZ60" s="6">
        <v>3781.68</v>
      </c>
      <c r="BA60" s="7">
        <v>0</v>
      </c>
      <c r="BB60" s="6">
        <v>4592.04</v>
      </c>
      <c r="BC60" s="6">
        <v>2296.02</v>
      </c>
      <c r="BD60" s="6">
        <v>1890.84</v>
      </c>
      <c r="BE60" s="7">
        <v>0</v>
      </c>
      <c r="BF60" s="6">
        <v>2296.02</v>
      </c>
      <c r="BG60" s="5">
        <f t="shared" si="0"/>
        <v>20008.32</v>
      </c>
    </row>
    <row r="61" spans="1:59">
      <c r="A61" s="4">
        <v>20240077613</v>
      </c>
      <c r="B61" s="4" t="s">
        <v>122</v>
      </c>
      <c r="C61" s="4">
        <v>119708</v>
      </c>
      <c r="D61" s="4" t="s">
        <v>66</v>
      </c>
      <c r="E61" s="4" t="s">
        <v>67</v>
      </c>
      <c r="F61" s="4">
        <v>1</v>
      </c>
      <c r="G61" s="4">
        <v>1</v>
      </c>
      <c r="H61" s="4">
        <v>49</v>
      </c>
      <c r="I61" s="4">
        <v>8</v>
      </c>
      <c r="J61" s="4">
        <v>0</v>
      </c>
      <c r="K61" s="4">
        <v>75</v>
      </c>
      <c r="L61" s="4">
        <v>0</v>
      </c>
      <c r="M61" s="4" t="s">
        <v>66</v>
      </c>
      <c r="N61" s="4">
        <v>0</v>
      </c>
      <c r="O61" s="4">
        <v>0</v>
      </c>
      <c r="P61" s="6">
        <v>118630.05</v>
      </c>
      <c r="Q61" s="6">
        <v>86265</v>
      </c>
      <c r="R61" s="6">
        <v>86265</v>
      </c>
      <c r="S61" s="6">
        <v>86265</v>
      </c>
      <c r="T61" s="6">
        <v>86265</v>
      </c>
      <c r="U61" s="6">
        <v>86265</v>
      </c>
      <c r="V61" s="7">
        <v>0</v>
      </c>
      <c r="W61" s="7">
        <v>0</v>
      </c>
      <c r="X61" s="6">
        <v>86265</v>
      </c>
      <c r="Y61" s="6">
        <v>86265</v>
      </c>
      <c r="Z61" s="6">
        <v>79261.320000000007</v>
      </c>
      <c r="AA61" s="6">
        <v>7003.68</v>
      </c>
      <c r="AB61" s="6">
        <v>32365.05</v>
      </c>
      <c r="AC61" s="7">
        <v>0</v>
      </c>
      <c r="AD61" s="6">
        <v>8536.44</v>
      </c>
      <c r="AE61" s="6">
        <v>1260.25</v>
      </c>
      <c r="AF61" s="7">
        <v>0</v>
      </c>
      <c r="AG61" s="7">
        <v>0</v>
      </c>
      <c r="AH61" s="7">
        <v>745.06</v>
      </c>
      <c r="AI61" s="7">
        <v>776.39</v>
      </c>
      <c r="AJ61" s="6">
        <v>3725.28</v>
      </c>
      <c r="AK61" s="6">
        <v>15043.42</v>
      </c>
      <c r="AL61" s="7">
        <v>0</v>
      </c>
      <c r="AM61" s="7">
        <v>0</v>
      </c>
      <c r="AN61" s="7">
        <v>0</v>
      </c>
      <c r="AO61" s="6">
        <v>9489.15</v>
      </c>
      <c r="AP61" s="6">
        <v>2587.9499999999998</v>
      </c>
      <c r="AQ61" s="7">
        <v>0</v>
      </c>
      <c r="AR61" s="7">
        <v>388.19</v>
      </c>
      <c r="AS61" s="7">
        <v>0</v>
      </c>
      <c r="AT61" s="7">
        <v>0</v>
      </c>
      <c r="AU61" s="7">
        <v>0</v>
      </c>
      <c r="AV61" s="7">
        <v>0</v>
      </c>
      <c r="AW61" s="6">
        <v>12465.29</v>
      </c>
      <c r="AX61" s="7">
        <v>0</v>
      </c>
      <c r="AY61" s="6">
        <v>4399.5200000000004</v>
      </c>
      <c r="AZ61" s="7">
        <v>0</v>
      </c>
      <c r="BA61" s="7">
        <v>0</v>
      </c>
      <c r="BB61" s="6">
        <v>4399.5200000000004</v>
      </c>
      <c r="BC61" s="6">
        <v>2199.7600000000002</v>
      </c>
      <c r="BD61" s="7">
        <v>0</v>
      </c>
      <c r="BE61" s="7">
        <v>0</v>
      </c>
      <c r="BF61" s="6">
        <v>2199.7600000000002</v>
      </c>
      <c r="BG61" s="5">
        <f t="shared" si="0"/>
        <v>79261.320000000007</v>
      </c>
    </row>
    <row r="62" spans="1:59">
      <c r="A62" s="4">
        <v>20242101066</v>
      </c>
      <c r="B62" s="4" t="s">
        <v>123</v>
      </c>
      <c r="C62" s="4">
        <v>119708</v>
      </c>
      <c r="D62" s="4" t="s">
        <v>66</v>
      </c>
      <c r="E62" s="4" t="s">
        <v>67</v>
      </c>
      <c r="F62" s="4">
        <v>1</v>
      </c>
      <c r="G62" s="4">
        <v>1</v>
      </c>
      <c r="H62" s="4">
        <v>49</v>
      </c>
      <c r="I62" s="4">
        <v>8</v>
      </c>
      <c r="J62" s="4">
        <v>0</v>
      </c>
      <c r="K62" s="4">
        <v>75</v>
      </c>
      <c r="L62" s="4">
        <v>0</v>
      </c>
      <c r="M62" s="4" t="s">
        <v>66</v>
      </c>
      <c r="N62" s="4">
        <v>0</v>
      </c>
      <c r="O62" s="4">
        <v>0</v>
      </c>
      <c r="P62" s="6">
        <v>107305.75</v>
      </c>
      <c r="Q62" s="6">
        <v>87775</v>
      </c>
      <c r="R62" s="6">
        <v>87775</v>
      </c>
      <c r="S62" s="6">
        <v>87775</v>
      </c>
      <c r="T62" s="6">
        <v>87775</v>
      </c>
      <c r="U62" s="6">
        <v>87775</v>
      </c>
      <c r="V62" s="7">
        <v>0</v>
      </c>
      <c r="W62" s="7">
        <v>0</v>
      </c>
      <c r="X62" s="6">
        <v>87775</v>
      </c>
      <c r="Y62" s="6">
        <v>87775</v>
      </c>
      <c r="Z62" s="6">
        <v>80771.320000000007</v>
      </c>
      <c r="AA62" s="6">
        <v>7003.68</v>
      </c>
      <c r="AB62" s="6">
        <v>19530.75</v>
      </c>
      <c r="AC62" s="7">
        <v>0</v>
      </c>
      <c r="AD62" s="6">
        <v>8699.07</v>
      </c>
      <c r="AE62" s="6">
        <v>1284.26</v>
      </c>
      <c r="AF62" s="7">
        <v>0</v>
      </c>
      <c r="AG62" s="7">
        <v>0</v>
      </c>
      <c r="AH62" s="7">
        <v>759.25</v>
      </c>
      <c r="AI62" s="7">
        <v>789.98</v>
      </c>
      <c r="AJ62" s="6">
        <v>3796.25</v>
      </c>
      <c r="AK62" s="6">
        <v>15328.81</v>
      </c>
      <c r="AL62" s="7">
        <v>0</v>
      </c>
      <c r="AM62" s="7">
        <v>0</v>
      </c>
      <c r="AN62" s="7">
        <v>0</v>
      </c>
      <c r="AO62" s="6">
        <v>9655.25</v>
      </c>
      <c r="AP62" s="6">
        <v>2633.25</v>
      </c>
      <c r="AQ62" s="7">
        <v>0</v>
      </c>
      <c r="AR62" s="7">
        <v>394.99</v>
      </c>
      <c r="AS62" s="7">
        <v>0</v>
      </c>
      <c r="AT62" s="7">
        <v>0</v>
      </c>
      <c r="AU62" s="7">
        <v>0</v>
      </c>
      <c r="AV62" s="7">
        <v>0</v>
      </c>
      <c r="AW62" s="6">
        <v>12683.49</v>
      </c>
      <c r="AX62" s="7">
        <v>0</v>
      </c>
      <c r="AY62" s="6">
        <v>4476.53</v>
      </c>
      <c r="AZ62" s="7">
        <v>0</v>
      </c>
      <c r="BA62" s="7">
        <v>0</v>
      </c>
      <c r="BB62" s="6">
        <v>4476.53</v>
      </c>
      <c r="BC62" s="6">
        <v>2238.2600000000002</v>
      </c>
      <c r="BD62" s="7">
        <v>0</v>
      </c>
      <c r="BE62" s="7">
        <v>0</v>
      </c>
      <c r="BF62" s="6">
        <v>2238.2600000000002</v>
      </c>
      <c r="BG62" s="5">
        <f t="shared" si="0"/>
        <v>80771.320000000007</v>
      </c>
    </row>
    <row r="63" spans="1:59">
      <c r="A63" s="4">
        <v>20243504431</v>
      </c>
      <c r="B63" s="4" t="s">
        <v>124</v>
      </c>
      <c r="C63" s="4">
        <v>119708</v>
      </c>
      <c r="D63" s="4" t="s">
        <v>66</v>
      </c>
      <c r="E63" s="4" t="s">
        <v>67</v>
      </c>
      <c r="F63" s="4">
        <v>1</v>
      </c>
      <c r="G63" s="4">
        <v>1</v>
      </c>
      <c r="H63" s="4">
        <v>49</v>
      </c>
      <c r="I63" s="4">
        <v>8</v>
      </c>
      <c r="J63" s="4">
        <v>0</v>
      </c>
      <c r="K63" s="4">
        <v>75</v>
      </c>
      <c r="L63" s="4">
        <v>0</v>
      </c>
      <c r="M63" s="4" t="s">
        <v>66</v>
      </c>
      <c r="N63" s="4">
        <v>0</v>
      </c>
      <c r="O63" s="4">
        <v>0</v>
      </c>
      <c r="P63" s="6">
        <v>62845.75</v>
      </c>
      <c r="Q63" s="6">
        <v>15285.39</v>
      </c>
      <c r="R63" s="6">
        <v>15285.39</v>
      </c>
      <c r="S63" s="6">
        <v>15285.39</v>
      </c>
      <c r="T63" s="6">
        <v>15285.39</v>
      </c>
      <c r="U63" s="6">
        <v>15285.39</v>
      </c>
      <c r="V63" s="7">
        <v>0</v>
      </c>
      <c r="W63" s="7">
        <v>0</v>
      </c>
      <c r="X63" s="6">
        <v>15285.39</v>
      </c>
      <c r="Y63" s="6">
        <v>45958.080000000002</v>
      </c>
      <c r="Z63" s="6">
        <v>13285.39</v>
      </c>
      <c r="AA63" s="6">
        <v>2000</v>
      </c>
      <c r="AB63" s="6">
        <v>47560.36</v>
      </c>
      <c r="AC63" s="7">
        <v>0</v>
      </c>
      <c r="AD63" s="6">
        <v>1430.84</v>
      </c>
      <c r="AE63" s="7">
        <v>211.24</v>
      </c>
      <c r="AF63" s="7">
        <v>0</v>
      </c>
      <c r="AG63" s="7">
        <v>0</v>
      </c>
      <c r="AH63" s="7">
        <v>124.88</v>
      </c>
      <c r="AI63" s="7">
        <v>756</v>
      </c>
      <c r="AJ63" s="7">
        <v>624.41</v>
      </c>
      <c r="AK63" s="6">
        <v>3147.37</v>
      </c>
      <c r="AL63" s="7">
        <v>0</v>
      </c>
      <c r="AM63" s="7">
        <v>0</v>
      </c>
      <c r="AN63" s="7">
        <v>0</v>
      </c>
      <c r="AO63" s="6">
        <v>1681.39</v>
      </c>
      <c r="AP63" s="7">
        <v>458.56</v>
      </c>
      <c r="AQ63" s="7">
        <v>0</v>
      </c>
      <c r="AR63" s="7">
        <v>378</v>
      </c>
      <c r="AS63" s="7">
        <v>0</v>
      </c>
      <c r="AT63" s="7">
        <v>0</v>
      </c>
      <c r="AU63" s="7">
        <v>0</v>
      </c>
      <c r="AV63" s="7">
        <v>0</v>
      </c>
      <c r="AW63" s="6">
        <v>2517.9499999999998</v>
      </c>
      <c r="AX63" s="7">
        <v>0</v>
      </c>
      <c r="AY63" s="7">
        <v>779.55</v>
      </c>
      <c r="AZ63" s="6">
        <v>4122.88</v>
      </c>
      <c r="BA63" s="7">
        <v>0</v>
      </c>
      <c r="BB63" s="6">
        <v>4284</v>
      </c>
      <c r="BC63" s="6">
        <v>2142</v>
      </c>
      <c r="BD63" s="6">
        <v>2061.44</v>
      </c>
      <c r="BE63" s="7">
        <v>0</v>
      </c>
      <c r="BF63" s="6">
        <v>2142</v>
      </c>
      <c r="BG63" s="5">
        <f t="shared" si="0"/>
        <v>13285.39</v>
      </c>
    </row>
    <row r="64" spans="1:59">
      <c r="A64" s="4">
        <v>20243999163</v>
      </c>
      <c r="B64" s="4" t="s">
        <v>125</v>
      </c>
      <c r="C64" s="4">
        <v>119708</v>
      </c>
      <c r="D64" s="4" t="s">
        <v>66</v>
      </c>
      <c r="E64" s="4" t="s">
        <v>67</v>
      </c>
      <c r="F64" s="4">
        <v>1</v>
      </c>
      <c r="G64" s="4">
        <v>1</v>
      </c>
      <c r="H64" s="4">
        <v>49</v>
      </c>
      <c r="I64" s="4">
        <v>8</v>
      </c>
      <c r="J64" s="4">
        <v>0</v>
      </c>
      <c r="K64" s="4">
        <v>75</v>
      </c>
      <c r="L64" s="4">
        <v>0</v>
      </c>
      <c r="M64" s="4" t="s">
        <v>66</v>
      </c>
      <c r="N64" s="4">
        <v>0</v>
      </c>
      <c r="O64" s="4">
        <v>0</v>
      </c>
      <c r="P64" s="6">
        <v>66734.67</v>
      </c>
      <c r="Q64" s="6">
        <v>15699.81</v>
      </c>
      <c r="R64" s="6">
        <v>15699.81</v>
      </c>
      <c r="S64" s="6">
        <v>15699.81</v>
      </c>
      <c r="T64" s="6">
        <v>15699.81</v>
      </c>
      <c r="U64" s="6">
        <v>15699.81</v>
      </c>
      <c r="V64" s="7">
        <v>0</v>
      </c>
      <c r="W64" s="7">
        <v>0</v>
      </c>
      <c r="X64" s="6">
        <v>15699.81</v>
      </c>
      <c r="Y64" s="6">
        <v>47204.09</v>
      </c>
      <c r="Z64" s="7">
        <v>0</v>
      </c>
      <c r="AA64" s="7">
        <v>0</v>
      </c>
      <c r="AB64" s="6">
        <v>51034.86</v>
      </c>
      <c r="AC64" s="7">
        <v>0</v>
      </c>
      <c r="AD64" s="6">
        <v>1690.87</v>
      </c>
      <c r="AE64" s="7">
        <v>249.63</v>
      </c>
      <c r="AF64" s="7">
        <v>0</v>
      </c>
      <c r="AG64" s="7">
        <v>0</v>
      </c>
      <c r="AH64" s="7">
        <v>147.58000000000001</v>
      </c>
      <c r="AI64" s="7">
        <v>756</v>
      </c>
      <c r="AJ64" s="7">
        <v>737.89</v>
      </c>
      <c r="AK64" s="6">
        <v>3581.97</v>
      </c>
      <c r="AL64" s="7">
        <v>0</v>
      </c>
      <c r="AM64" s="7">
        <v>0</v>
      </c>
      <c r="AN64" s="7">
        <v>0</v>
      </c>
      <c r="AO64" s="6">
        <v>1726.98</v>
      </c>
      <c r="AP64" s="7">
        <v>470.99</v>
      </c>
      <c r="AQ64" s="7">
        <v>0</v>
      </c>
      <c r="AR64" s="7">
        <v>378</v>
      </c>
      <c r="AS64" s="7">
        <v>0</v>
      </c>
      <c r="AT64" s="7">
        <v>0</v>
      </c>
      <c r="AU64" s="7">
        <v>0</v>
      </c>
      <c r="AV64" s="7">
        <v>0</v>
      </c>
      <c r="AW64" s="6">
        <v>2575.9699999999998</v>
      </c>
      <c r="AX64" s="7">
        <v>0</v>
      </c>
      <c r="AY64" s="7">
        <v>800.69</v>
      </c>
      <c r="AZ64" s="6">
        <v>4098.01</v>
      </c>
      <c r="BA64" s="7">
        <v>0</v>
      </c>
      <c r="BB64" s="6">
        <v>4284</v>
      </c>
      <c r="BC64" s="6">
        <v>2142</v>
      </c>
      <c r="BD64" s="6">
        <v>2049.0100000000002</v>
      </c>
      <c r="BE64" s="7">
        <v>0</v>
      </c>
      <c r="BF64" s="6">
        <v>2142</v>
      </c>
      <c r="BG64" s="5">
        <f t="shared" si="0"/>
        <v>15699.81</v>
      </c>
    </row>
    <row r="65" spans="1:59">
      <c r="A65" s="4">
        <v>20246757942</v>
      </c>
      <c r="B65" s="4" t="s">
        <v>126</v>
      </c>
      <c r="C65" s="4">
        <v>119708</v>
      </c>
      <c r="D65" s="4" t="s">
        <v>66</v>
      </c>
      <c r="E65" s="4" t="s">
        <v>67</v>
      </c>
      <c r="F65" s="4">
        <v>1</v>
      </c>
      <c r="G65" s="4">
        <v>1</v>
      </c>
      <c r="H65" s="4">
        <v>49</v>
      </c>
      <c r="I65" s="4">
        <v>8</v>
      </c>
      <c r="J65" s="4">
        <v>0</v>
      </c>
      <c r="K65" s="4">
        <v>75</v>
      </c>
      <c r="L65" s="4">
        <v>0</v>
      </c>
      <c r="M65" s="4" t="s">
        <v>66</v>
      </c>
      <c r="N65" s="4">
        <v>0</v>
      </c>
      <c r="O65" s="4">
        <v>0</v>
      </c>
      <c r="P65" s="6">
        <v>175067.29</v>
      </c>
      <c r="Q65" s="6">
        <v>154893.84</v>
      </c>
      <c r="R65" s="6">
        <v>154893.84</v>
      </c>
      <c r="S65" s="6">
        <v>154893.84</v>
      </c>
      <c r="T65" s="6">
        <v>154893.84</v>
      </c>
      <c r="U65" s="6">
        <v>154893.84</v>
      </c>
      <c r="V65" s="7">
        <v>0</v>
      </c>
      <c r="W65" s="7">
        <v>0</v>
      </c>
      <c r="X65" s="6">
        <v>154893.84</v>
      </c>
      <c r="Y65" s="6">
        <v>154893.84</v>
      </c>
      <c r="Z65" s="6">
        <v>147890.16</v>
      </c>
      <c r="AA65" s="6">
        <v>7003.68</v>
      </c>
      <c r="AB65" s="6">
        <v>20173.45</v>
      </c>
      <c r="AC65" s="7">
        <v>0</v>
      </c>
      <c r="AD65" s="6">
        <v>15927.77</v>
      </c>
      <c r="AE65" s="6">
        <v>2351.4499999999998</v>
      </c>
      <c r="AF65" s="7">
        <v>0</v>
      </c>
      <c r="AG65" s="7">
        <v>0</v>
      </c>
      <c r="AH65" s="6">
        <v>1390.17</v>
      </c>
      <c r="AI65" s="6">
        <v>1394.04</v>
      </c>
      <c r="AJ65" s="6">
        <v>6950.84</v>
      </c>
      <c r="AK65" s="6">
        <v>28014.27</v>
      </c>
      <c r="AL65" s="7">
        <v>0</v>
      </c>
      <c r="AM65" s="7">
        <v>0</v>
      </c>
      <c r="AN65" s="7">
        <v>0</v>
      </c>
      <c r="AO65" s="6">
        <v>17038.32</v>
      </c>
      <c r="AP65" s="6">
        <v>4646.82</v>
      </c>
      <c r="AQ65" s="7">
        <v>0</v>
      </c>
      <c r="AR65" s="7">
        <v>697.02</v>
      </c>
      <c r="AS65" s="7">
        <v>0</v>
      </c>
      <c r="AT65" s="7">
        <v>0</v>
      </c>
      <c r="AU65" s="7">
        <v>0</v>
      </c>
      <c r="AV65" s="7">
        <v>0</v>
      </c>
      <c r="AW65" s="6">
        <v>22382.16</v>
      </c>
      <c r="AX65" s="7">
        <v>0</v>
      </c>
      <c r="AY65" s="6">
        <v>7899.59</v>
      </c>
      <c r="AZ65" s="7">
        <v>0</v>
      </c>
      <c r="BA65" s="7">
        <v>0</v>
      </c>
      <c r="BB65" s="6">
        <v>7899.59</v>
      </c>
      <c r="BC65" s="6">
        <v>3949.79</v>
      </c>
      <c r="BD65" s="7">
        <v>0</v>
      </c>
      <c r="BE65" s="7">
        <v>0</v>
      </c>
      <c r="BF65" s="6">
        <v>3949.79</v>
      </c>
      <c r="BG65" s="5">
        <f t="shared" si="0"/>
        <v>147890.16</v>
      </c>
    </row>
    <row r="66" spans="1:59">
      <c r="A66" s="4">
        <v>20247203266</v>
      </c>
      <c r="B66" s="4" t="s">
        <v>127</v>
      </c>
      <c r="C66" s="4">
        <v>119708</v>
      </c>
      <c r="D66" s="4" t="s">
        <v>66</v>
      </c>
      <c r="E66" s="4" t="s">
        <v>67</v>
      </c>
      <c r="F66" s="4">
        <v>1</v>
      </c>
      <c r="G66" s="4">
        <v>1</v>
      </c>
      <c r="H66" s="4">
        <v>49</v>
      </c>
      <c r="I66" s="4">
        <v>8</v>
      </c>
      <c r="J66" s="4">
        <v>0</v>
      </c>
      <c r="K66" s="4">
        <v>75</v>
      </c>
      <c r="L66" s="4">
        <v>0</v>
      </c>
      <c r="M66" s="4" t="s">
        <v>66</v>
      </c>
      <c r="N66" s="4">
        <v>0</v>
      </c>
      <c r="O66" s="4">
        <v>0</v>
      </c>
      <c r="P66" s="6">
        <v>78320.36</v>
      </c>
      <c r="Q66" s="6">
        <v>20055.32</v>
      </c>
      <c r="R66" s="6">
        <v>20055.32</v>
      </c>
      <c r="S66" s="6">
        <v>20055.32</v>
      </c>
      <c r="T66" s="6">
        <v>20055.32</v>
      </c>
      <c r="U66" s="6">
        <v>20055.32</v>
      </c>
      <c r="V66" s="7">
        <v>0</v>
      </c>
      <c r="W66" s="7">
        <v>0</v>
      </c>
      <c r="X66" s="6">
        <v>20055.32</v>
      </c>
      <c r="Y66" s="6">
        <v>60299.66</v>
      </c>
      <c r="Z66" s="6">
        <v>13051.64</v>
      </c>
      <c r="AA66" s="6">
        <v>7003.68</v>
      </c>
      <c r="AB66" s="6">
        <v>58265.04</v>
      </c>
      <c r="AC66" s="7">
        <v>0</v>
      </c>
      <c r="AD66" s="6">
        <v>1405.66</v>
      </c>
      <c r="AE66" s="7">
        <v>207.52</v>
      </c>
      <c r="AF66" s="7">
        <v>0</v>
      </c>
      <c r="AG66" s="7">
        <v>0</v>
      </c>
      <c r="AH66" s="7">
        <v>122.69</v>
      </c>
      <c r="AI66" s="7">
        <v>756</v>
      </c>
      <c r="AJ66" s="7">
        <v>613.42999999999995</v>
      </c>
      <c r="AK66" s="6">
        <v>3105.3</v>
      </c>
      <c r="AL66" s="7">
        <v>0</v>
      </c>
      <c r="AM66" s="7">
        <v>0</v>
      </c>
      <c r="AN66" s="7">
        <v>0</v>
      </c>
      <c r="AO66" s="6">
        <v>2206.09</v>
      </c>
      <c r="AP66" s="7">
        <v>601.66</v>
      </c>
      <c r="AQ66" s="7">
        <v>0</v>
      </c>
      <c r="AR66" s="7">
        <v>378</v>
      </c>
      <c r="AS66" s="7">
        <v>0</v>
      </c>
      <c r="AT66" s="7">
        <v>0</v>
      </c>
      <c r="AU66" s="7">
        <v>0</v>
      </c>
      <c r="AV66" s="7">
        <v>0</v>
      </c>
      <c r="AW66" s="6">
        <v>3185.75</v>
      </c>
      <c r="AX66" s="7">
        <v>0</v>
      </c>
      <c r="AY66" s="6">
        <v>1022.82</v>
      </c>
      <c r="AZ66" s="6">
        <v>3836.68</v>
      </c>
      <c r="BA66" s="7">
        <v>0</v>
      </c>
      <c r="BB66" s="6">
        <v>4284</v>
      </c>
      <c r="BC66" s="6">
        <v>2142</v>
      </c>
      <c r="BD66" s="6">
        <v>1918.34</v>
      </c>
      <c r="BE66" s="7">
        <v>0</v>
      </c>
      <c r="BF66" s="6">
        <v>2142</v>
      </c>
      <c r="BG66" s="5">
        <f t="shared" si="0"/>
        <v>13051.64</v>
      </c>
    </row>
    <row r="67" spans="1:59">
      <c r="A67" s="4">
        <v>20248247844</v>
      </c>
      <c r="B67" s="4" t="s">
        <v>128</v>
      </c>
      <c r="C67" s="4">
        <v>119708</v>
      </c>
      <c r="D67" s="4" t="s">
        <v>66</v>
      </c>
      <c r="E67" s="4" t="s">
        <v>67</v>
      </c>
      <c r="F67" s="4">
        <v>1</v>
      </c>
      <c r="G67" s="4">
        <v>1</v>
      </c>
      <c r="H67" s="4">
        <v>49</v>
      </c>
      <c r="I67" s="4">
        <v>8</v>
      </c>
      <c r="J67" s="4">
        <v>0</v>
      </c>
      <c r="K67" s="4">
        <v>75</v>
      </c>
      <c r="L67" s="4">
        <v>0</v>
      </c>
      <c r="M67" s="4" t="s">
        <v>66</v>
      </c>
      <c r="N67" s="4">
        <v>0</v>
      </c>
      <c r="O67" s="4">
        <v>0</v>
      </c>
      <c r="P67" s="6">
        <v>112213</v>
      </c>
      <c r="Q67" s="6">
        <v>84000</v>
      </c>
      <c r="R67" s="6">
        <v>84000</v>
      </c>
      <c r="S67" s="6">
        <v>84000</v>
      </c>
      <c r="T67" s="6">
        <v>84000</v>
      </c>
      <c r="U67" s="6">
        <v>84000</v>
      </c>
      <c r="V67" s="7">
        <v>0</v>
      </c>
      <c r="W67" s="7">
        <v>0</v>
      </c>
      <c r="X67" s="6">
        <v>84000</v>
      </c>
      <c r="Y67" s="6">
        <v>84000</v>
      </c>
      <c r="Z67" s="6">
        <v>76996.320000000007</v>
      </c>
      <c r="AA67" s="6">
        <v>7003.68</v>
      </c>
      <c r="AB67" s="6">
        <v>28213</v>
      </c>
      <c r="AC67" s="7">
        <v>0</v>
      </c>
      <c r="AD67" s="6">
        <v>8292.5</v>
      </c>
      <c r="AE67" s="6">
        <v>1224.24</v>
      </c>
      <c r="AF67" s="7">
        <v>0</v>
      </c>
      <c r="AG67" s="7">
        <v>0</v>
      </c>
      <c r="AH67" s="7">
        <v>723.77</v>
      </c>
      <c r="AI67" s="7">
        <v>756</v>
      </c>
      <c r="AJ67" s="6">
        <v>3618.83</v>
      </c>
      <c r="AK67" s="6">
        <v>14615.34</v>
      </c>
      <c r="AL67" s="7">
        <v>0</v>
      </c>
      <c r="AM67" s="7">
        <v>0</v>
      </c>
      <c r="AN67" s="7">
        <v>0</v>
      </c>
      <c r="AO67" s="6">
        <v>9240</v>
      </c>
      <c r="AP67" s="6">
        <v>2520</v>
      </c>
      <c r="AQ67" s="7">
        <v>0</v>
      </c>
      <c r="AR67" s="7">
        <v>378</v>
      </c>
      <c r="AS67" s="7">
        <v>0</v>
      </c>
      <c r="AT67" s="7">
        <v>0</v>
      </c>
      <c r="AU67" s="7">
        <v>0</v>
      </c>
      <c r="AV67" s="7">
        <v>0</v>
      </c>
      <c r="AW67" s="6">
        <v>12138</v>
      </c>
      <c r="AX67" s="7">
        <v>0</v>
      </c>
      <c r="AY67" s="6">
        <v>4284</v>
      </c>
      <c r="AZ67" s="7">
        <v>0</v>
      </c>
      <c r="BA67" s="7">
        <v>0</v>
      </c>
      <c r="BB67" s="6">
        <v>4284</v>
      </c>
      <c r="BC67" s="6">
        <v>2142</v>
      </c>
      <c r="BD67" s="7">
        <v>0</v>
      </c>
      <c r="BE67" s="7">
        <v>0</v>
      </c>
      <c r="BF67" s="6">
        <v>2142</v>
      </c>
      <c r="BG67" s="5">
        <f t="shared" si="0"/>
        <v>76996.320000000007</v>
      </c>
    </row>
    <row r="68" spans="1:59">
      <c r="A68" s="4">
        <v>20250023414</v>
      </c>
      <c r="B68" s="4" t="s">
        <v>129</v>
      </c>
      <c r="C68" s="4">
        <v>119708</v>
      </c>
      <c r="D68" s="4" t="s">
        <v>66</v>
      </c>
      <c r="E68" s="4" t="s">
        <v>67</v>
      </c>
      <c r="F68" s="4">
        <v>1</v>
      </c>
      <c r="G68" s="4">
        <v>1</v>
      </c>
      <c r="H68" s="4">
        <v>49</v>
      </c>
      <c r="I68" s="4">
        <v>8</v>
      </c>
      <c r="J68" s="4">
        <v>0</v>
      </c>
      <c r="K68" s="4">
        <v>75</v>
      </c>
      <c r="L68" s="4">
        <v>0</v>
      </c>
      <c r="M68" s="4" t="s">
        <v>66</v>
      </c>
      <c r="N68" s="4">
        <v>0</v>
      </c>
      <c r="O68" s="4">
        <v>0</v>
      </c>
      <c r="P68" s="6">
        <v>175951.38</v>
      </c>
      <c r="Q68" s="6">
        <v>153537.34</v>
      </c>
      <c r="R68" s="6">
        <v>153537.34</v>
      </c>
      <c r="S68" s="6">
        <v>153537.34</v>
      </c>
      <c r="T68" s="6">
        <v>153537.34</v>
      </c>
      <c r="U68" s="6">
        <v>153537.34</v>
      </c>
      <c r="V68" s="7">
        <v>0</v>
      </c>
      <c r="W68" s="7">
        <v>0</v>
      </c>
      <c r="X68" s="6">
        <v>153537.34</v>
      </c>
      <c r="Y68" s="6">
        <v>153537.34</v>
      </c>
      <c r="Z68" s="6">
        <v>146533.66</v>
      </c>
      <c r="AA68" s="6">
        <v>7003.68</v>
      </c>
      <c r="AB68" s="6">
        <v>22414.04</v>
      </c>
      <c r="AC68" s="7">
        <v>0</v>
      </c>
      <c r="AD68" s="6">
        <v>15781.68</v>
      </c>
      <c r="AE68" s="6">
        <v>2329.89</v>
      </c>
      <c r="AF68" s="7">
        <v>0</v>
      </c>
      <c r="AG68" s="7">
        <v>0</v>
      </c>
      <c r="AH68" s="6">
        <v>1377.42</v>
      </c>
      <c r="AI68" s="6">
        <v>1381.84</v>
      </c>
      <c r="AJ68" s="6">
        <v>6887.08</v>
      </c>
      <c r="AK68" s="6">
        <v>27757.91</v>
      </c>
      <c r="AL68" s="7">
        <v>0</v>
      </c>
      <c r="AM68" s="7">
        <v>0</v>
      </c>
      <c r="AN68" s="7">
        <v>0</v>
      </c>
      <c r="AO68" s="6">
        <v>16889.11</v>
      </c>
      <c r="AP68" s="6">
        <v>4606.12</v>
      </c>
      <c r="AQ68" s="7">
        <v>0</v>
      </c>
      <c r="AR68" s="7">
        <v>690.92</v>
      </c>
      <c r="AS68" s="7">
        <v>0</v>
      </c>
      <c r="AT68" s="7">
        <v>0</v>
      </c>
      <c r="AU68" s="7">
        <v>0</v>
      </c>
      <c r="AV68" s="7">
        <v>0</v>
      </c>
      <c r="AW68" s="6">
        <v>22186.15</v>
      </c>
      <c r="AX68" s="7">
        <v>0</v>
      </c>
      <c r="AY68" s="6">
        <v>7830.4</v>
      </c>
      <c r="AZ68" s="7">
        <v>0</v>
      </c>
      <c r="BA68" s="7">
        <v>0</v>
      </c>
      <c r="BB68" s="6">
        <v>7830.4</v>
      </c>
      <c r="BC68" s="6">
        <v>3915.2</v>
      </c>
      <c r="BD68" s="7">
        <v>0</v>
      </c>
      <c r="BE68" s="7">
        <v>0</v>
      </c>
      <c r="BF68" s="6">
        <v>3915.2</v>
      </c>
      <c r="BG68" s="5">
        <f t="shared" si="0"/>
        <v>146533.66</v>
      </c>
    </row>
    <row r="69" spans="1:59">
      <c r="A69" s="4">
        <v>20251612642</v>
      </c>
      <c r="B69" s="4" t="s">
        <v>130</v>
      </c>
      <c r="C69" s="4">
        <v>119708</v>
      </c>
      <c r="D69" s="4" t="s">
        <v>66</v>
      </c>
      <c r="E69" s="4" t="s">
        <v>67</v>
      </c>
      <c r="F69" s="4">
        <v>1</v>
      </c>
      <c r="G69" s="4">
        <v>1</v>
      </c>
      <c r="H69" s="4">
        <v>49</v>
      </c>
      <c r="I69" s="4">
        <v>8</v>
      </c>
      <c r="J69" s="4">
        <v>0</v>
      </c>
      <c r="K69" s="4">
        <v>75</v>
      </c>
      <c r="L69" s="4">
        <v>0</v>
      </c>
      <c r="M69" s="4" t="s">
        <v>66</v>
      </c>
      <c r="N69" s="4">
        <v>0</v>
      </c>
      <c r="O69" s="4">
        <v>0</v>
      </c>
      <c r="P69" s="6">
        <v>100462.73</v>
      </c>
      <c r="Q69" s="6">
        <v>27419.7</v>
      </c>
      <c r="R69" s="6">
        <v>27419.7</v>
      </c>
      <c r="S69" s="6">
        <v>27419.7</v>
      </c>
      <c r="T69" s="6">
        <v>27419.7</v>
      </c>
      <c r="U69" s="6">
        <v>27419.7</v>
      </c>
      <c r="V69" s="7">
        <v>0</v>
      </c>
      <c r="W69" s="7">
        <v>0</v>
      </c>
      <c r="X69" s="6">
        <v>27419.7</v>
      </c>
      <c r="Y69" s="6">
        <v>82441.899999999994</v>
      </c>
      <c r="Z69" s="6">
        <v>20416.02</v>
      </c>
      <c r="AA69" s="6">
        <v>7003.68</v>
      </c>
      <c r="AB69" s="6">
        <v>73043.03</v>
      </c>
      <c r="AC69" s="7">
        <v>0</v>
      </c>
      <c r="AD69" s="6">
        <v>2198.81</v>
      </c>
      <c r="AE69" s="7">
        <v>324.61</v>
      </c>
      <c r="AF69" s="7">
        <v>0</v>
      </c>
      <c r="AG69" s="7">
        <v>0</v>
      </c>
      <c r="AH69" s="7">
        <v>191.91</v>
      </c>
      <c r="AI69" s="7">
        <v>822.59</v>
      </c>
      <c r="AJ69" s="7">
        <v>959.55</v>
      </c>
      <c r="AK69" s="6">
        <v>4497.47</v>
      </c>
      <c r="AL69" s="7">
        <v>0</v>
      </c>
      <c r="AM69" s="7">
        <v>0</v>
      </c>
      <c r="AN69" s="7">
        <v>0</v>
      </c>
      <c r="AO69" s="6">
        <v>3016.17</v>
      </c>
      <c r="AP69" s="7">
        <v>822.59</v>
      </c>
      <c r="AQ69" s="7">
        <v>0</v>
      </c>
      <c r="AR69" s="7">
        <v>411.3</v>
      </c>
      <c r="AS69" s="7">
        <v>0</v>
      </c>
      <c r="AT69" s="7">
        <v>0</v>
      </c>
      <c r="AU69" s="7">
        <v>0</v>
      </c>
      <c r="AV69" s="7">
        <v>0</v>
      </c>
      <c r="AW69" s="6">
        <v>4250.0600000000004</v>
      </c>
      <c r="AX69" s="7">
        <v>0</v>
      </c>
      <c r="AY69" s="6">
        <v>1398.4</v>
      </c>
      <c r="AZ69" s="6">
        <v>3838.76</v>
      </c>
      <c r="BA69" s="7">
        <v>0</v>
      </c>
      <c r="BB69" s="6">
        <v>4661.3500000000004</v>
      </c>
      <c r="BC69" s="6">
        <v>2330.6799999999998</v>
      </c>
      <c r="BD69" s="6">
        <v>1919.38</v>
      </c>
      <c r="BE69" s="7">
        <v>0</v>
      </c>
      <c r="BF69" s="6">
        <v>2330.6799999999998</v>
      </c>
      <c r="BG69" s="5">
        <f t="shared" si="0"/>
        <v>20416.02</v>
      </c>
    </row>
    <row r="70" spans="1:59">
      <c r="A70" s="4">
        <v>20252041576</v>
      </c>
      <c r="B70" s="4" t="s">
        <v>131</v>
      </c>
      <c r="C70" s="4">
        <v>119708</v>
      </c>
      <c r="D70" s="4" t="s">
        <v>66</v>
      </c>
      <c r="E70" s="4" t="s">
        <v>67</v>
      </c>
      <c r="F70" s="4">
        <v>1</v>
      </c>
      <c r="G70" s="4">
        <v>1</v>
      </c>
      <c r="H70" s="4">
        <v>49</v>
      </c>
      <c r="I70" s="4">
        <v>8</v>
      </c>
      <c r="J70" s="4">
        <v>0</v>
      </c>
      <c r="K70" s="4">
        <v>75</v>
      </c>
      <c r="L70" s="4">
        <v>0</v>
      </c>
      <c r="M70" s="4" t="s">
        <v>66</v>
      </c>
      <c r="N70" s="4">
        <v>0</v>
      </c>
      <c r="O70" s="4">
        <v>0</v>
      </c>
      <c r="P70" s="6">
        <v>67820.929999999993</v>
      </c>
      <c r="Q70" s="6">
        <v>17779</v>
      </c>
      <c r="R70" s="6">
        <v>17779</v>
      </c>
      <c r="S70" s="6">
        <v>17779</v>
      </c>
      <c r="T70" s="6">
        <v>17779</v>
      </c>
      <c r="U70" s="6">
        <v>17779</v>
      </c>
      <c r="V70" s="7">
        <v>0</v>
      </c>
      <c r="W70" s="7">
        <v>0</v>
      </c>
      <c r="X70" s="6">
        <v>17779</v>
      </c>
      <c r="Y70" s="6">
        <v>53455.51</v>
      </c>
      <c r="Z70" s="6">
        <v>14779</v>
      </c>
      <c r="AA70" s="6">
        <v>3000</v>
      </c>
      <c r="AB70" s="6">
        <v>50041.93</v>
      </c>
      <c r="AC70" s="7">
        <v>0</v>
      </c>
      <c r="AD70" s="6">
        <v>1591.7</v>
      </c>
      <c r="AE70" s="7">
        <v>234.99</v>
      </c>
      <c r="AF70" s="7">
        <v>0</v>
      </c>
      <c r="AG70" s="7">
        <v>0</v>
      </c>
      <c r="AH70" s="7">
        <v>138.91999999999999</v>
      </c>
      <c r="AI70" s="7">
        <v>756</v>
      </c>
      <c r="AJ70" s="7">
        <v>694.61</v>
      </c>
      <c r="AK70" s="6">
        <v>3416.22</v>
      </c>
      <c r="AL70" s="7">
        <v>0</v>
      </c>
      <c r="AM70" s="7">
        <v>0</v>
      </c>
      <c r="AN70" s="7">
        <v>0</v>
      </c>
      <c r="AO70" s="6">
        <v>1955.69</v>
      </c>
      <c r="AP70" s="7">
        <v>533.37</v>
      </c>
      <c r="AQ70" s="7">
        <v>0</v>
      </c>
      <c r="AR70" s="7">
        <v>378</v>
      </c>
      <c r="AS70" s="7">
        <v>0</v>
      </c>
      <c r="AT70" s="7">
        <v>0</v>
      </c>
      <c r="AU70" s="7">
        <v>0</v>
      </c>
      <c r="AV70" s="7">
        <v>0</v>
      </c>
      <c r="AW70" s="6">
        <v>2867.06</v>
      </c>
      <c r="AX70" s="7">
        <v>0</v>
      </c>
      <c r="AY70" s="7">
        <v>906.73</v>
      </c>
      <c r="AZ70" s="6">
        <v>3973.26</v>
      </c>
      <c r="BA70" s="7">
        <v>0</v>
      </c>
      <c r="BB70" s="6">
        <v>4284</v>
      </c>
      <c r="BC70" s="6">
        <v>2142</v>
      </c>
      <c r="BD70" s="6">
        <v>1986.63</v>
      </c>
      <c r="BE70" s="7">
        <v>0</v>
      </c>
      <c r="BF70" s="6">
        <v>2142</v>
      </c>
      <c r="BG70" s="5">
        <f t="shared" si="0"/>
        <v>14779</v>
      </c>
    </row>
    <row r="71" spans="1:59">
      <c r="A71" s="4">
        <v>20254389669</v>
      </c>
      <c r="B71" s="4" t="s">
        <v>132</v>
      </c>
      <c r="C71" s="4">
        <v>119708</v>
      </c>
      <c r="D71" s="4" t="s">
        <v>66</v>
      </c>
      <c r="E71" s="4" t="s">
        <v>67</v>
      </c>
      <c r="F71" s="4">
        <v>1</v>
      </c>
      <c r="G71" s="4">
        <v>1</v>
      </c>
      <c r="H71" s="4">
        <v>49</v>
      </c>
      <c r="I71" s="4">
        <v>8</v>
      </c>
      <c r="J71" s="4">
        <v>0</v>
      </c>
      <c r="K71" s="4">
        <v>75</v>
      </c>
      <c r="L71" s="4">
        <v>0</v>
      </c>
      <c r="M71" s="4" t="s">
        <v>66</v>
      </c>
      <c r="N71" s="4">
        <v>0</v>
      </c>
      <c r="O71" s="4">
        <v>0</v>
      </c>
      <c r="P71" s="6">
        <v>182671.09</v>
      </c>
      <c r="Q71" s="6">
        <v>160256.84</v>
      </c>
      <c r="R71" s="6">
        <v>160256.84</v>
      </c>
      <c r="S71" s="6">
        <v>160256.84</v>
      </c>
      <c r="T71" s="6">
        <v>160256.84</v>
      </c>
      <c r="U71" s="6">
        <v>160256.84</v>
      </c>
      <c r="V71" s="7">
        <v>0</v>
      </c>
      <c r="W71" s="7">
        <v>0</v>
      </c>
      <c r="X71" s="6">
        <v>160256.84</v>
      </c>
      <c r="Y71" s="6">
        <v>160256.84</v>
      </c>
      <c r="Z71" s="6">
        <v>153253.16</v>
      </c>
      <c r="AA71" s="6">
        <v>7003.68</v>
      </c>
      <c r="AB71" s="6">
        <v>22414.25</v>
      </c>
      <c r="AC71" s="7">
        <v>0</v>
      </c>
      <c r="AD71" s="6">
        <v>16505.37</v>
      </c>
      <c r="AE71" s="6">
        <v>2436.73</v>
      </c>
      <c r="AF71" s="7">
        <v>0</v>
      </c>
      <c r="AG71" s="7">
        <v>0</v>
      </c>
      <c r="AH71" s="6">
        <v>1440.58</v>
      </c>
      <c r="AI71" s="6">
        <v>1442.31</v>
      </c>
      <c r="AJ71" s="6">
        <v>7202.9</v>
      </c>
      <c r="AK71" s="6">
        <v>29027.89</v>
      </c>
      <c r="AL71" s="7">
        <v>0</v>
      </c>
      <c r="AM71" s="7">
        <v>0</v>
      </c>
      <c r="AN71" s="7">
        <v>0</v>
      </c>
      <c r="AO71" s="6">
        <v>17628.25</v>
      </c>
      <c r="AP71" s="6">
        <v>4807.71</v>
      </c>
      <c r="AQ71" s="7">
        <v>0</v>
      </c>
      <c r="AR71" s="7">
        <v>721.16</v>
      </c>
      <c r="AS71" s="7">
        <v>0</v>
      </c>
      <c r="AT71" s="7">
        <v>0</v>
      </c>
      <c r="AU71" s="7">
        <v>0</v>
      </c>
      <c r="AV71" s="7">
        <v>0</v>
      </c>
      <c r="AW71" s="6">
        <v>23157.119999999999</v>
      </c>
      <c r="AX71" s="7">
        <v>0</v>
      </c>
      <c r="AY71" s="6">
        <v>8173.1</v>
      </c>
      <c r="AZ71" s="7">
        <v>0</v>
      </c>
      <c r="BA71" s="7">
        <v>0</v>
      </c>
      <c r="BB71" s="6">
        <v>8173.1</v>
      </c>
      <c r="BC71" s="6">
        <v>4086.55</v>
      </c>
      <c r="BD71" s="7">
        <v>0</v>
      </c>
      <c r="BE71" s="7">
        <v>0</v>
      </c>
      <c r="BF71" s="6">
        <v>4086.55</v>
      </c>
      <c r="BG71" s="5">
        <f t="shared" ref="BG71:BG134" si="1">+R71-AA71</f>
        <v>153253.16</v>
      </c>
    </row>
    <row r="72" spans="1:59">
      <c r="A72" s="4">
        <v>20255314646</v>
      </c>
      <c r="B72" s="4" t="s">
        <v>133</v>
      </c>
      <c r="C72" s="4">
        <v>119708</v>
      </c>
      <c r="D72" s="4" t="s">
        <v>66</v>
      </c>
      <c r="E72" s="4" t="s">
        <v>67</v>
      </c>
      <c r="F72" s="4">
        <v>1</v>
      </c>
      <c r="G72" s="4">
        <v>1</v>
      </c>
      <c r="H72" s="4">
        <v>49</v>
      </c>
      <c r="I72" s="4">
        <v>8</v>
      </c>
      <c r="J72" s="4">
        <v>0</v>
      </c>
      <c r="K72" s="4">
        <v>75</v>
      </c>
      <c r="L72" s="4">
        <v>0</v>
      </c>
      <c r="M72" s="4" t="s">
        <v>66</v>
      </c>
      <c r="N72" s="4">
        <v>0</v>
      </c>
      <c r="O72" s="4">
        <v>0</v>
      </c>
      <c r="P72" s="6">
        <v>181841.29</v>
      </c>
      <c r="Q72" s="6">
        <v>159426.34</v>
      </c>
      <c r="R72" s="6">
        <v>159426.34</v>
      </c>
      <c r="S72" s="6">
        <v>159426.34</v>
      </c>
      <c r="T72" s="6">
        <v>159426.34</v>
      </c>
      <c r="U72" s="6">
        <v>159426.34</v>
      </c>
      <c r="V72" s="7">
        <v>0</v>
      </c>
      <c r="W72" s="7">
        <v>0</v>
      </c>
      <c r="X72" s="6">
        <v>159426.34</v>
      </c>
      <c r="Y72" s="6">
        <v>159426.34</v>
      </c>
      <c r="Z72" s="6">
        <v>152422.66</v>
      </c>
      <c r="AA72" s="6">
        <v>7003.68</v>
      </c>
      <c r="AB72" s="6">
        <v>22414.95</v>
      </c>
      <c r="AC72" s="7">
        <v>0</v>
      </c>
      <c r="AD72" s="6">
        <v>16415.919999999998</v>
      </c>
      <c r="AE72" s="6">
        <v>2423.52</v>
      </c>
      <c r="AF72" s="7">
        <v>0</v>
      </c>
      <c r="AG72" s="7">
        <v>0</v>
      </c>
      <c r="AH72" s="6">
        <v>1432.77</v>
      </c>
      <c r="AI72" s="6">
        <v>1434.84</v>
      </c>
      <c r="AJ72" s="6">
        <v>7163.87</v>
      </c>
      <c r="AK72" s="6">
        <v>28870.92</v>
      </c>
      <c r="AL72" s="7">
        <v>0</v>
      </c>
      <c r="AM72" s="7">
        <v>0</v>
      </c>
      <c r="AN72" s="7">
        <v>0</v>
      </c>
      <c r="AO72" s="6">
        <v>17536.900000000001</v>
      </c>
      <c r="AP72" s="6">
        <v>4782.79</v>
      </c>
      <c r="AQ72" s="7">
        <v>0</v>
      </c>
      <c r="AR72" s="7">
        <v>717.42</v>
      </c>
      <c r="AS72" s="7">
        <v>0</v>
      </c>
      <c r="AT72" s="7">
        <v>0</v>
      </c>
      <c r="AU72" s="7">
        <v>0</v>
      </c>
      <c r="AV72" s="7">
        <v>0</v>
      </c>
      <c r="AW72" s="6">
        <v>23037.11</v>
      </c>
      <c r="AX72" s="7">
        <v>0</v>
      </c>
      <c r="AY72" s="6">
        <v>8130.74</v>
      </c>
      <c r="AZ72" s="7">
        <v>0</v>
      </c>
      <c r="BA72" s="7">
        <v>0</v>
      </c>
      <c r="BB72" s="6">
        <v>8130.74</v>
      </c>
      <c r="BC72" s="6">
        <v>4065.37</v>
      </c>
      <c r="BD72" s="7">
        <v>0</v>
      </c>
      <c r="BE72" s="7">
        <v>0</v>
      </c>
      <c r="BF72" s="6">
        <v>4065.37</v>
      </c>
      <c r="BG72" s="5">
        <f t="shared" si="1"/>
        <v>152422.66</v>
      </c>
    </row>
    <row r="73" spans="1:59">
      <c r="A73" s="4">
        <v>20259714770</v>
      </c>
      <c r="B73" s="4" t="s">
        <v>134</v>
      </c>
      <c r="C73" s="4">
        <v>119708</v>
      </c>
      <c r="D73" s="4" t="s">
        <v>66</v>
      </c>
      <c r="E73" s="4" t="s">
        <v>67</v>
      </c>
      <c r="F73" s="4">
        <v>1</v>
      </c>
      <c r="G73" s="4">
        <v>1</v>
      </c>
      <c r="H73" s="4">
        <v>49</v>
      </c>
      <c r="I73" s="4">
        <v>8</v>
      </c>
      <c r="J73" s="4">
        <v>0</v>
      </c>
      <c r="K73" s="4">
        <v>75</v>
      </c>
      <c r="L73" s="4">
        <v>0</v>
      </c>
      <c r="M73" s="4" t="s">
        <v>66</v>
      </c>
      <c r="N73" s="4">
        <v>0</v>
      </c>
      <c r="O73" s="4">
        <v>0</v>
      </c>
      <c r="P73" s="6">
        <v>178669.8</v>
      </c>
      <c r="Q73" s="6">
        <v>156255.34</v>
      </c>
      <c r="R73" s="6">
        <v>156255.34</v>
      </c>
      <c r="S73" s="6">
        <v>156255.34</v>
      </c>
      <c r="T73" s="6">
        <v>156255.34</v>
      </c>
      <c r="U73" s="6">
        <v>156255.34</v>
      </c>
      <c r="V73" s="7">
        <v>0</v>
      </c>
      <c r="W73" s="7">
        <v>0</v>
      </c>
      <c r="X73" s="6">
        <v>156255.34</v>
      </c>
      <c r="Y73" s="6">
        <v>156255.34</v>
      </c>
      <c r="Z73" s="6">
        <v>149251.66</v>
      </c>
      <c r="AA73" s="6">
        <v>7003.68</v>
      </c>
      <c r="AB73" s="6">
        <v>22414.46</v>
      </c>
      <c r="AC73" s="7">
        <v>0</v>
      </c>
      <c r="AD73" s="6">
        <v>16074.4</v>
      </c>
      <c r="AE73" s="6">
        <v>2373.1</v>
      </c>
      <c r="AF73" s="7">
        <v>0</v>
      </c>
      <c r="AG73" s="7">
        <v>0</v>
      </c>
      <c r="AH73" s="6">
        <v>1402.97</v>
      </c>
      <c r="AI73" s="6">
        <v>1406.3</v>
      </c>
      <c r="AJ73" s="6">
        <v>7014.83</v>
      </c>
      <c r="AK73" s="6">
        <v>28271.599999999999</v>
      </c>
      <c r="AL73" s="7">
        <v>0</v>
      </c>
      <c r="AM73" s="7">
        <v>0</v>
      </c>
      <c r="AN73" s="7">
        <v>0</v>
      </c>
      <c r="AO73" s="6">
        <v>17188.09</v>
      </c>
      <c r="AP73" s="6">
        <v>4687.66</v>
      </c>
      <c r="AQ73" s="7">
        <v>0</v>
      </c>
      <c r="AR73" s="7">
        <v>703.15</v>
      </c>
      <c r="AS73" s="7">
        <v>0</v>
      </c>
      <c r="AT73" s="7">
        <v>0</v>
      </c>
      <c r="AU73" s="7">
        <v>0</v>
      </c>
      <c r="AV73" s="7">
        <v>0</v>
      </c>
      <c r="AW73" s="6">
        <v>22578.9</v>
      </c>
      <c r="AX73" s="7">
        <v>0</v>
      </c>
      <c r="AY73" s="6">
        <v>7969.02</v>
      </c>
      <c r="AZ73" s="7">
        <v>0</v>
      </c>
      <c r="BA73" s="7">
        <v>0</v>
      </c>
      <c r="BB73" s="6">
        <v>7969.02</v>
      </c>
      <c r="BC73" s="6">
        <v>3984.51</v>
      </c>
      <c r="BD73" s="7">
        <v>0</v>
      </c>
      <c r="BE73" s="7">
        <v>0</v>
      </c>
      <c r="BF73" s="6">
        <v>3984.51</v>
      </c>
      <c r="BG73" s="5">
        <f t="shared" si="1"/>
        <v>149251.66</v>
      </c>
    </row>
    <row r="74" spans="1:59">
      <c r="A74" s="4">
        <v>20262629075</v>
      </c>
      <c r="B74" s="4" t="s">
        <v>135</v>
      </c>
      <c r="C74" s="4">
        <v>119708</v>
      </c>
      <c r="D74" s="4" t="s">
        <v>66</v>
      </c>
      <c r="E74" s="4" t="s">
        <v>67</v>
      </c>
      <c r="F74" s="4">
        <v>1</v>
      </c>
      <c r="G74" s="4">
        <v>1</v>
      </c>
      <c r="H74" s="4">
        <v>49</v>
      </c>
      <c r="I74" s="4">
        <v>8</v>
      </c>
      <c r="J74" s="4">
        <v>0</v>
      </c>
      <c r="K74" s="4">
        <v>75</v>
      </c>
      <c r="L74" s="4">
        <v>0</v>
      </c>
      <c r="M74" s="4" t="s">
        <v>66</v>
      </c>
      <c r="N74" s="4">
        <v>0</v>
      </c>
      <c r="O74" s="4">
        <v>0</v>
      </c>
      <c r="P74" s="6">
        <v>91378.09</v>
      </c>
      <c r="Q74" s="6">
        <v>84711</v>
      </c>
      <c r="R74" s="6">
        <v>84711</v>
      </c>
      <c r="S74" s="6">
        <v>84711</v>
      </c>
      <c r="T74" s="6">
        <v>84711</v>
      </c>
      <c r="U74" s="6">
        <v>84711</v>
      </c>
      <c r="V74" s="7">
        <v>0</v>
      </c>
      <c r="W74" s="7">
        <v>0</v>
      </c>
      <c r="X74" s="6">
        <v>84711</v>
      </c>
      <c r="Y74" s="6">
        <v>84711</v>
      </c>
      <c r="Z74" s="6">
        <v>77707.320000000007</v>
      </c>
      <c r="AA74" s="6">
        <v>7003.68</v>
      </c>
      <c r="AB74" s="6">
        <v>6667.09</v>
      </c>
      <c r="AC74" s="7">
        <v>0</v>
      </c>
      <c r="AD74" s="6">
        <v>8369.08</v>
      </c>
      <c r="AE74" s="6">
        <v>1235.55</v>
      </c>
      <c r="AF74" s="7">
        <v>0</v>
      </c>
      <c r="AG74" s="7">
        <v>0</v>
      </c>
      <c r="AH74" s="7">
        <v>730.45</v>
      </c>
      <c r="AI74" s="7">
        <v>762.4</v>
      </c>
      <c r="AJ74" s="6">
        <v>3652.24</v>
      </c>
      <c r="AK74" s="6">
        <v>14749.72</v>
      </c>
      <c r="AL74" s="7">
        <v>0</v>
      </c>
      <c r="AM74" s="7">
        <v>0</v>
      </c>
      <c r="AN74" s="7">
        <v>0</v>
      </c>
      <c r="AO74" s="6">
        <v>9318.2099999999991</v>
      </c>
      <c r="AP74" s="6">
        <v>2541.33</v>
      </c>
      <c r="AQ74" s="7">
        <v>0</v>
      </c>
      <c r="AR74" s="7">
        <v>381.2</v>
      </c>
      <c r="AS74" s="7">
        <v>0</v>
      </c>
      <c r="AT74" s="7">
        <v>0</v>
      </c>
      <c r="AU74" s="7">
        <v>0</v>
      </c>
      <c r="AV74" s="7">
        <v>0</v>
      </c>
      <c r="AW74" s="6">
        <v>12240.74</v>
      </c>
      <c r="AX74" s="7">
        <v>0</v>
      </c>
      <c r="AY74" s="6">
        <v>4320.26</v>
      </c>
      <c r="AZ74" s="7">
        <v>0</v>
      </c>
      <c r="BA74" s="7">
        <v>0</v>
      </c>
      <c r="BB74" s="6">
        <v>4320.26</v>
      </c>
      <c r="BC74" s="6">
        <v>2160.13</v>
      </c>
      <c r="BD74" s="7">
        <v>0</v>
      </c>
      <c r="BE74" s="7">
        <v>0</v>
      </c>
      <c r="BF74" s="6">
        <v>2160.13</v>
      </c>
      <c r="BG74" s="5">
        <f t="shared" si="1"/>
        <v>77707.320000000007</v>
      </c>
    </row>
    <row r="75" spans="1:59">
      <c r="A75" s="4">
        <v>20265034560</v>
      </c>
      <c r="B75" s="4" t="s">
        <v>136</v>
      </c>
      <c r="C75" s="4">
        <v>119708</v>
      </c>
      <c r="D75" s="4" t="s">
        <v>66</v>
      </c>
      <c r="E75" s="4" t="s">
        <v>67</v>
      </c>
      <c r="F75" s="4">
        <v>1</v>
      </c>
      <c r="G75" s="4">
        <v>1</v>
      </c>
      <c r="H75" s="4">
        <v>49</v>
      </c>
      <c r="I75" s="4">
        <v>8</v>
      </c>
      <c r="J75" s="4">
        <v>0</v>
      </c>
      <c r="K75" s="4">
        <v>75</v>
      </c>
      <c r="L75" s="4">
        <v>0</v>
      </c>
      <c r="M75" s="4" t="s">
        <v>66</v>
      </c>
      <c r="N75" s="4">
        <v>0</v>
      </c>
      <c r="O75" s="4">
        <v>0</v>
      </c>
      <c r="P75" s="6">
        <v>77264.37</v>
      </c>
      <c r="Q75" s="6">
        <v>19704.25</v>
      </c>
      <c r="R75" s="6">
        <v>19704.25</v>
      </c>
      <c r="S75" s="6">
        <v>19704.25</v>
      </c>
      <c r="T75" s="6">
        <v>19704.25</v>
      </c>
      <c r="U75" s="6">
        <v>19704.25</v>
      </c>
      <c r="V75" s="7">
        <v>0</v>
      </c>
      <c r="W75" s="7">
        <v>0</v>
      </c>
      <c r="X75" s="6">
        <v>19704.25</v>
      </c>
      <c r="Y75" s="6">
        <v>59244.09</v>
      </c>
      <c r="Z75" s="6">
        <v>12700.57</v>
      </c>
      <c r="AA75" s="6">
        <v>7003.68</v>
      </c>
      <c r="AB75" s="6">
        <v>57560.12</v>
      </c>
      <c r="AC75" s="7">
        <v>0</v>
      </c>
      <c r="AD75" s="6">
        <v>1367.85</v>
      </c>
      <c r="AE75" s="7">
        <v>201.94</v>
      </c>
      <c r="AF75" s="7">
        <v>0</v>
      </c>
      <c r="AG75" s="7">
        <v>0</v>
      </c>
      <c r="AH75" s="7">
        <v>119.39</v>
      </c>
      <c r="AI75" s="7">
        <v>756</v>
      </c>
      <c r="AJ75" s="7">
        <v>596.92999999999995</v>
      </c>
      <c r="AK75" s="6">
        <v>3042.11</v>
      </c>
      <c r="AL75" s="7">
        <v>0</v>
      </c>
      <c r="AM75" s="7">
        <v>0</v>
      </c>
      <c r="AN75" s="7">
        <v>0</v>
      </c>
      <c r="AO75" s="6">
        <v>2167.4699999999998</v>
      </c>
      <c r="AP75" s="7">
        <v>591.13</v>
      </c>
      <c r="AQ75" s="7">
        <v>0</v>
      </c>
      <c r="AR75" s="7">
        <v>378</v>
      </c>
      <c r="AS75" s="7">
        <v>0</v>
      </c>
      <c r="AT75" s="7">
        <v>0</v>
      </c>
      <c r="AU75" s="7">
        <v>0</v>
      </c>
      <c r="AV75" s="7">
        <v>0</v>
      </c>
      <c r="AW75" s="6">
        <v>3136.6</v>
      </c>
      <c r="AX75" s="7">
        <v>0</v>
      </c>
      <c r="AY75" s="6">
        <v>1004.92</v>
      </c>
      <c r="AZ75" s="6">
        <v>3857.75</v>
      </c>
      <c r="BA75" s="7">
        <v>0</v>
      </c>
      <c r="BB75" s="6">
        <v>4284.01</v>
      </c>
      <c r="BC75" s="6">
        <v>2142</v>
      </c>
      <c r="BD75" s="6">
        <v>1928.87</v>
      </c>
      <c r="BE75" s="7">
        <v>0</v>
      </c>
      <c r="BF75" s="6">
        <v>2142</v>
      </c>
      <c r="BG75" s="5">
        <f t="shared" si="1"/>
        <v>12700.57</v>
      </c>
    </row>
    <row r="76" spans="1:59">
      <c r="A76" s="4">
        <v>20266081090</v>
      </c>
      <c r="B76" s="4" t="s">
        <v>137</v>
      </c>
      <c r="C76" s="4">
        <v>119708</v>
      </c>
      <c r="D76" s="4" t="s">
        <v>66</v>
      </c>
      <c r="E76" s="4" t="s">
        <v>67</v>
      </c>
      <c r="F76" s="4">
        <v>1</v>
      </c>
      <c r="G76" s="4">
        <v>1</v>
      </c>
      <c r="H76" s="4">
        <v>49</v>
      </c>
      <c r="I76" s="4">
        <v>8</v>
      </c>
      <c r="J76" s="4">
        <v>0</v>
      </c>
      <c r="K76" s="4">
        <v>75</v>
      </c>
      <c r="L76" s="4">
        <v>0</v>
      </c>
      <c r="M76" s="4" t="s">
        <v>66</v>
      </c>
      <c r="N76" s="4">
        <v>0</v>
      </c>
      <c r="O76" s="4">
        <v>0</v>
      </c>
      <c r="P76" s="6">
        <v>105466.92</v>
      </c>
      <c r="Q76" s="6">
        <v>27408</v>
      </c>
      <c r="R76" s="6">
        <v>27408</v>
      </c>
      <c r="S76" s="6">
        <v>27408</v>
      </c>
      <c r="T76" s="6">
        <v>27408</v>
      </c>
      <c r="U76" s="6">
        <v>27408</v>
      </c>
      <c r="V76" s="7">
        <v>0</v>
      </c>
      <c r="W76" s="7">
        <v>0</v>
      </c>
      <c r="X76" s="6">
        <v>27408</v>
      </c>
      <c r="Y76" s="6">
        <v>82406.720000000001</v>
      </c>
      <c r="Z76" s="6">
        <v>20404.32</v>
      </c>
      <c r="AA76" s="6">
        <v>7003.68</v>
      </c>
      <c r="AB76" s="6">
        <v>78058.92</v>
      </c>
      <c r="AC76" s="7">
        <v>0</v>
      </c>
      <c r="AD76" s="6">
        <v>2197.5500000000002</v>
      </c>
      <c r="AE76" s="7">
        <v>324.43</v>
      </c>
      <c r="AF76" s="7">
        <v>0</v>
      </c>
      <c r="AG76" s="7">
        <v>0</v>
      </c>
      <c r="AH76" s="7">
        <v>191.8</v>
      </c>
      <c r="AI76" s="7">
        <v>822.24</v>
      </c>
      <c r="AJ76" s="7">
        <v>959</v>
      </c>
      <c r="AK76" s="6">
        <v>4495.0200000000004</v>
      </c>
      <c r="AL76" s="7">
        <v>0</v>
      </c>
      <c r="AM76" s="7">
        <v>0</v>
      </c>
      <c r="AN76" s="7">
        <v>0</v>
      </c>
      <c r="AO76" s="6">
        <v>3014.88</v>
      </c>
      <c r="AP76" s="7">
        <v>822.24</v>
      </c>
      <c r="AQ76" s="7">
        <v>0</v>
      </c>
      <c r="AR76" s="7">
        <v>411.12</v>
      </c>
      <c r="AS76" s="7">
        <v>0</v>
      </c>
      <c r="AT76" s="7">
        <v>0</v>
      </c>
      <c r="AU76" s="7">
        <v>0</v>
      </c>
      <c r="AV76" s="7">
        <v>0</v>
      </c>
      <c r="AW76" s="6">
        <v>4248.24</v>
      </c>
      <c r="AX76" s="7">
        <v>0</v>
      </c>
      <c r="AY76" s="6">
        <v>1397.81</v>
      </c>
      <c r="AZ76" s="6">
        <v>3837.12</v>
      </c>
      <c r="BA76" s="7">
        <v>0</v>
      </c>
      <c r="BB76" s="6">
        <v>4659.3599999999997</v>
      </c>
      <c r="BC76" s="6">
        <v>2329.6799999999998</v>
      </c>
      <c r="BD76" s="6">
        <v>1918.56</v>
      </c>
      <c r="BE76" s="7">
        <v>0</v>
      </c>
      <c r="BF76" s="6">
        <v>2329.6799999999998</v>
      </c>
      <c r="BG76" s="5">
        <f t="shared" si="1"/>
        <v>20404.32</v>
      </c>
    </row>
    <row r="77" spans="1:59">
      <c r="A77" s="4">
        <v>20267619094</v>
      </c>
      <c r="B77" s="4" t="s">
        <v>138</v>
      </c>
      <c r="C77" s="4">
        <v>119708</v>
      </c>
      <c r="D77" s="4" t="s">
        <v>66</v>
      </c>
      <c r="E77" s="4" t="s">
        <v>67</v>
      </c>
      <c r="F77" s="4">
        <v>1</v>
      </c>
      <c r="G77" s="4">
        <v>1</v>
      </c>
      <c r="H77" s="4">
        <v>49</v>
      </c>
      <c r="I77" s="4">
        <v>8</v>
      </c>
      <c r="J77" s="4">
        <v>0</v>
      </c>
      <c r="K77" s="4">
        <v>75</v>
      </c>
      <c r="L77" s="4">
        <v>0</v>
      </c>
      <c r="M77" s="4" t="s">
        <v>66</v>
      </c>
      <c r="N77" s="4">
        <v>0</v>
      </c>
      <c r="O77" s="4">
        <v>0</v>
      </c>
      <c r="P77" s="6">
        <v>135844.42000000001</v>
      </c>
      <c r="Q77" s="6">
        <v>94796.5</v>
      </c>
      <c r="R77" s="6">
        <v>94796.5</v>
      </c>
      <c r="S77" s="6">
        <v>94796.5</v>
      </c>
      <c r="T77" s="6">
        <v>94796.5</v>
      </c>
      <c r="U77" s="6">
        <v>94796.5</v>
      </c>
      <c r="V77" s="7">
        <v>0</v>
      </c>
      <c r="W77" s="7">
        <v>0</v>
      </c>
      <c r="X77" s="6">
        <v>94796.5</v>
      </c>
      <c r="Y77" s="6">
        <v>94796.5</v>
      </c>
      <c r="Z77" s="6">
        <v>87792.82</v>
      </c>
      <c r="AA77" s="6">
        <v>7003.68</v>
      </c>
      <c r="AB77" s="6">
        <v>41047.919999999998</v>
      </c>
      <c r="AC77" s="7">
        <v>0</v>
      </c>
      <c r="AD77" s="6">
        <v>9455.2900000000009</v>
      </c>
      <c r="AE77" s="6">
        <v>1395.91</v>
      </c>
      <c r="AF77" s="7">
        <v>0</v>
      </c>
      <c r="AG77" s="7">
        <v>0</v>
      </c>
      <c r="AH77" s="7">
        <v>825.25</v>
      </c>
      <c r="AI77" s="7">
        <v>853.17</v>
      </c>
      <c r="AJ77" s="6">
        <v>4126.26</v>
      </c>
      <c r="AK77" s="6">
        <v>16655.88</v>
      </c>
      <c r="AL77" s="7">
        <v>0</v>
      </c>
      <c r="AM77" s="7">
        <v>0</v>
      </c>
      <c r="AN77" s="7">
        <v>0</v>
      </c>
      <c r="AO77" s="6">
        <v>10427.620000000001</v>
      </c>
      <c r="AP77" s="6">
        <v>2843.9</v>
      </c>
      <c r="AQ77" s="7">
        <v>0</v>
      </c>
      <c r="AR77" s="7">
        <v>426.58</v>
      </c>
      <c r="AS77" s="7">
        <v>0</v>
      </c>
      <c r="AT77" s="7">
        <v>0</v>
      </c>
      <c r="AU77" s="7">
        <v>0</v>
      </c>
      <c r="AV77" s="7">
        <v>0</v>
      </c>
      <c r="AW77" s="6">
        <v>13698.1</v>
      </c>
      <c r="AX77" s="7">
        <v>0</v>
      </c>
      <c r="AY77" s="6">
        <v>4834.62</v>
      </c>
      <c r="AZ77" s="7">
        <v>0</v>
      </c>
      <c r="BA77" s="7">
        <v>0</v>
      </c>
      <c r="BB77" s="6">
        <v>4834.62</v>
      </c>
      <c r="BC77" s="6">
        <v>2417.31</v>
      </c>
      <c r="BD77" s="7">
        <v>0</v>
      </c>
      <c r="BE77" s="7">
        <v>0</v>
      </c>
      <c r="BF77" s="6">
        <v>2417.31</v>
      </c>
      <c r="BG77" s="5">
        <f t="shared" si="1"/>
        <v>87792.82</v>
      </c>
    </row>
    <row r="78" spans="1:59">
      <c r="A78" s="4">
        <v>20269471191</v>
      </c>
      <c r="B78" s="4" t="s">
        <v>139</v>
      </c>
      <c r="C78" s="4">
        <v>119708</v>
      </c>
      <c r="D78" s="4" t="s">
        <v>66</v>
      </c>
      <c r="E78" s="4" t="s">
        <v>67</v>
      </c>
      <c r="F78" s="4">
        <v>1</v>
      </c>
      <c r="G78" s="4">
        <v>1</v>
      </c>
      <c r="H78" s="4">
        <v>49</v>
      </c>
      <c r="I78" s="4">
        <v>8</v>
      </c>
      <c r="J78" s="4">
        <v>0</v>
      </c>
      <c r="K78" s="4">
        <v>75</v>
      </c>
      <c r="L78" s="4">
        <v>0</v>
      </c>
      <c r="M78" s="4" t="s">
        <v>66</v>
      </c>
      <c r="N78" s="4">
        <v>0</v>
      </c>
      <c r="O78" s="4">
        <v>0</v>
      </c>
      <c r="P78" s="6">
        <v>75913.960000000006</v>
      </c>
      <c r="Q78" s="6">
        <v>18752.95</v>
      </c>
      <c r="R78" s="6">
        <v>18752.95</v>
      </c>
      <c r="S78" s="6">
        <v>18752.95</v>
      </c>
      <c r="T78" s="6">
        <v>18752.95</v>
      </c>
      <c r="U78" s="6">
        <v>18752.95</v>
      </c>
      <c r="V78" s="7">
        <v>0</v>
      </c>
      <c r="W78" s="7">
        <v>0</v>
      </c>
      <c r="X78" s="6">
        <v>18752.95</v>
      </c>
      <c r="Y78" s="6">
        <v>56383.85</v>
      </c>
      <c r="Z78" s="6">
        <v>14752.95</v>
      </c>
      <c r="AA78" s="6">
        <v>4000</v>
      </c>
      <c r="AB78" s="6">
        <v>57161.01</v>
      </c>
      <c r="AC78" s="7">
        <v>0</v>
      </c>
      <c r="AD78" s="6">
        <v>1588.89</v>
      </c>
      <c r="AE78" s="7">
        <v>234.57</v>
      </c>
      <c r="AF78" s="7">
        <v>0</v>
      </c>
      <c r="AG78" s="7">
        <v>0</v>
      </c>
      <c r="AH78" s="7">
        <v>138.68</v>
      </c>
      <c r="AI78" s="7">
        <v>756</v>
      </c>
      <c r="AJ78" s="7">
        <v>693.39</v>
      </c>
      <c r="AK78" s="6">
        <v>3411.53</v>
      </c>
      <c r="AL78" s="7">
        <v>0</v>
      </c>
      <c r="AM78" s="7">
        <v>0</v>
      </c>
      <c r="AN78" s="7">
        <v>0</v>
      </c>
      <c r="AO78" s="6">
        <v>2062.8200000000002</v>
      </c>
      <c r="AP78" s="7">
        <v>562.59</v>
      </c>
      <c r="AQ78" s="7">
        <v>0</v>
      </c>
      <c r="AR78" s="7">
        <v>378</v>
      </c>
      <c r="AS78" s="7">
        <v>0</v>
      </c>
      <c r="AT78" s="7">
        <v>0</v>
      </c>
      <c r="AU78" s="7">
        <v>0</v>
      </c>
      <c r="AV78" s="7">
        <v>0</v>
      </c>
      <c r="AW78" s="6">
        <v>3003.41</v>
      </c>
      <c r="AX78" s="7">
        <v>0</v>
      </c>
      <c r="AY78" s="7">
        <v>956.4</v>
      </c>
      <c r="AZ78" s="6">
        <v>3914.82</v>
      </c>
      <c r="BA78" s="7">
        <v>0</v>
      </c>
      <c r="BB78" s="6">
        <v>4284</v>
      </c>
      <c r="BC78" s="6">
        <v>2142</v>
      </c>
      <c r="BD78" s="6">
        <v>1957.41</v>
      </c>
      <c r="BE78" s="7">
        <v>0</v>
      </c>
      <c r="BF78" s="6">
        <v>2142</v>
      </c>
      <c r="BG78" s="5">
        <f t="shared" si="1"/>
        <v>14752.95</v>
      </c>
    </row>
    <row r="79" spans="1:59">
      <c r="A79" s="4">
        <v>20269702118</v>
      </c>
      <c r="B79" s="4" t="s">
        <v>140</v>
      </c>
      <c r="C79" s="4">
        <v>119708</v>
      </c>
      <c r="D79" s="4" t="s">
        <v>66</v>
      </c>
      <c r="E79" s="4" t="s">
        <v>67</v>
      </c>
      <c r="F79" s="4">
        <v>1</v>
      </c>
      <c r="G79" s="4">
        <v>1</v>
      </c>
      <c r="H79" s="4">
        <v>49</v>
      </c>
      <c r="I79" s="4">
        <v>8</v>
      </c>
      <c r="J79" s="4">
        <v>0</v>
      </c>
      <c r="K79" s="4">
        <v>75</v>
      </c>
      <c r="L79" s="4">
        <v>0</v>
      </c>
      <c r="M79" s="4" t="s">
        <v>66</v>
      </c>
      <c r="N79" s="4">
        <v>0</v>
      </c>
      <c r="O79" s="4">
        <v>0</v>
      </c>
      <c r="P79" s="6">
        <v>68694.77</v>
      </c>
      <c r="Q79" s="6">
        <v>17858.27</v>
      </c>
      <c r="R79" s="6">
        <v>17858.27</v>
      </c>
      <c r="S79" s="6">
        <v>17858.27</v>
      </c>
      <c r="T79" s="6">
        <v>17858.27</v>
      </c>
      <c r="U79" s="6">
        <v>17858.27</v>
      </c>
      <c r="V79" s="7">
        <v>0</v>
      </c>
      <c r="W79" s="7">
        <v>0</v>
      </c>
      <c r="X79" s="6">
        <v>17858.27</v>
      </c>
      <c r="Y79" s="6">
        <v>53693.86</v>
      </c>
      <c r="Z79" s="6">
        <v>14858.27</v>
      </c>
      <c r="AA79" s="6">
        <v>3000</v>
      </c>
      <c r="AB79" s="6">
        <v>50836.5</v>
      </c>
      <c r="AC79" s="7">
        <v>0</v>
      </c>
      <c r="AD79" s="6">
        <v>1600.24</v>
      </c>
      <c r="AE79" s="7">
        <v>236.25</v>
      </c>
      <c r="AF79" s="7">
        <v>0</v>
      </c>
      <c r="AG79" s="7">
        <v>0</v>
      </c>
      <c r="AH79" s="7">
        <v>139.66999999999999</v>
      </c>
      <c r="AI79" s="7">
        <v>756</v>
      </c>
      <c r="AJ79" s="7">
        <v>698.34</v>
      </c>
      <c r="AK79" s="6">
        <v>3430.5</v>
      </c>
      <c r="AL79" s="7">
        <v>0</v>
      </c>
      <c r="AM79" s="7">
        <v>0</v>
      </c>
      <c r="AN79" s="7">
        <v>0</v>
      </c>
      <c r="AO79" s="6">
        <v>1964.41</v>
      </c>
      <c r="AP79" s="7">
        <v>535.75</v>
      </c>
      <c r="AQ79" s="7">
        <v>0</v>
      </c>
      <c r="AR79" s="7">
        <v>378</v>
      </c>
      <c r="AS79" s="7">
        <v>0</v>
      </c>
      <c r="AT79" s="7">
        <v>0</v>
      </c>
      <c r="AU79" s="7">
        <v>0</v>
      </c>
      <c r="AV79" s="7">
        <v>0</v>
      </c>
      <c r="AW79" s="6">
        <v>2878.16</v>
      </c>
      <c r="AX79" s="7">
        <v>0</v>
      </c>
      <c r="AY79" s="7">
        <v>910.77</v>
      </c>
      <c r="AZ79" s="6">
        <v>3968.5</v>
      </c>
      <c r="BA79" s="7">
        <v>0</v>
      </c>
      <c r="BB79" s="6">
        <v>4284</v>
      </c>
      <c r="BC79" s="6">
        <v>2142</v>
      </c>
      <c r="BD79" s="6">
        <v>1984.25</v>
      </c>
      <c r="BE79" s="7">
        <v>0</v>
      </c>
      <c r="BF79" s="6">
        <v>2142</v>
      </c>
      <c r="BG79" s="5">
        <f t="shared" si="1"/>
        <v>14858.27</v>
      </c>
    </row>
    <row r="80" spans="1:59">
      <c r="A80" s="4">
        <v>20275534774</v>
      </c>
      <c r="B80" s="4" t="s">
        <v>141</v>
      </c>
      <c r="C80" s="4">
        <v>119708</v>
      </c>
      <c r="D80" s="4" t="s">
        <v>66</v>
      </c>
      <c r="E80" s="4" t="s">
        <v>67</v>
      </c>
      <c r="F80" s="4">
        <v>1</v>
      </c>
      <c r="G80" s="4">
        <v>1</v>
      </c>
      <c r="H80" s="4">
        <v>49</v>
      </c>
      <c r="I80" s="4">
        <v>8</v>
      </c>
      <c r="J80" s="4">
        <v>0</v>
      </c>
      <c r="K80" s="4">
        <v>75</v>
      </c>
      <c r="L80" s="4">
        <v>0</v>
      </c>
      <c r="M80" s="4" t="s">
        <v>66</v>
      </c>
      <c r="N80" s="4">
        <v>0</v>
      </c>
      <c r="O80" s="4">
        <v>0</v>
      </c>
      <c r="P80" s="6">
        <v>66675.12</v>
      </c>
      <c r="Q80" s="6">
        <v>16182.17</v>
      </c>
      <c r="R80" s="6">
        <v>16182.17</v>
      </c>
      <c r="S80" s="6">
        <v>16182.17</v>
      </c>
      <c r="T80" s="6">
        <v>16182.17</v>
      </c>
      <c r="U80" s="6">
        <v>16182.17</v>
      </c>
      <c r="V80" s="7">
        <v>0</v>
      </c>
      <c r="W80" s="7">
        <v>0</v>
      </c>
      <c r="X80" s="6">
        <v>16182.17</v>
      </c>
      <c r="Y80" s="6">
        <v>48654.38</v>
      </c>
      <c r="Z80" s="6">
        <v>13182.17</v>
      </c>
      <c r="AA80" s="6">
        <v>3000</v>
      </c>
      <c r="AB80" s="6">
        <v>50492.95</v>
      </c>
      <c r="AC80" s="7">
        <v>0</v>
      </c>
      <c r="AD80" s="6">
        <v>1419.72</v>
      </c>
      <c r="AE80" s="7">
        <v>209.6</v>
      </c>
      <c r="AF80" s="7">
        <v>0</v>
      </c>
      <c r="AG80" s="7">
        <v>0</v>
      </c>
      <c r="AH80" s="7">
        <v>123.91</v>
      </c>
      <c r="AI80" s="7">
        <v>756</v>
      </c>
      <c r="AJ80" s="7">
        <v>619.55999999999995</v>
      </c>
      <c r="AK80" s="6">
        <v>3128.79</v>
      </c>
      <c r="AL80" s="7">
        <v>0</v>
      </c>
      <c r="AM80" s="7">
        <v>0</v>
      </c>
      <c r="AN80" s="7">
        <v>0</v>
      </c>
      <c r="AO80" s="6">
        <v>1780.04</v>
      </c>
      <c r="AP80" s="7">
        <v>485.47</v>
      </c>
      <c r="AQ80" s="7">
        <v>0</v>
      </c>
      <c r="AR80" s="7">
        <v>378</v>
      </c>
      <c r="AS80" s="7">
        <v>0</v>
      </c>
      <c r="AT80" s="7">
        <v>0</v>
      </c>
      <c r="AU80" s="7">
        <v>0</v>
      </c>
      <c r="AV80" s="7">
        <v>0</v>
      </c>
      <c r="AW80" s="6">
        <v>2643.51</v>
      </c>
      <c r="AX80" s="7">
        <v>0</v>
      </c>
      <c r="AY80" s="7">
        <v>825.29</v>
      </c>
      <c r="AZ80" s="6">
        <v>4069.07</v>
      </c>
      <c r="BA80" s="7">
        <v>0</v>
      </c>
      <c r="BB80" s="6">
        <v>4284</v>
      </c>
      <c r="BC80" s="6">
        <v>2142</v>
      </c>
      <c r="BD80" s="6">
        <v>2034.53</v>
      </c>
      <c r="BE80" s="7">
        <v>0</v>
      </c>
      <c r="BF80" s="6">
        <v>2142</v>
      </c>
      <c r="BG80" s="5">
        <f t="shared" si="1"/>
        <v>13182.17</v>
      </c>
    </row>
    <row r="81" spans="1:59">
      <c r="A81" s="4">
        <v>20276869842</v>
      </c>
      <c r="B81" s="4" t="s">
        <v>142</v>
      </c>
      <c r="C81" s="4">
        <v>119708</v>
      </c>
      <c r="D81" s="4" t="s">
        <v>66</v>
      </c>
      <c r="E81" s="4" t="s">
        <v>67</v>
      </c>
      <c r="F81" s="4">
        <v>1</v>
      </c>
      <c r="G81" s="4">
        <v>1</v>
      </c>
      <c r="H81" s="4">
        <v>49</v>
      </c>
      <c r="I81" s="4">
        <v>8</v>
      </c>
      <c r="J81" s="4">
        <v>0</v>
      </c>
      <c r="K81" s="4">
        <v>75</v>
      </c>
      <c r="L81" s="4">
        <v>0</v>
      </c>
      <c r="M81" s="4" t="s">
        <v>66</v>
      </c>
      <c r="N81" s="4">
        <v>0</v>
      </c>
      <c r="O81" s="4">
        <v>0</v>
      </c>
      <c r="P81" s="6">
        <v>68062.179999999993</v>
      </c>
      <c r="Q81" s="6">
        <v>16768.96</v>
      </c>
      <c r="R81" s="6">
        <v>16768.96</v>
      </c>
      <c r="S81" s="6">
        <v>16768.96</v>
      </c>
      <c r="T81" s="6">
        <v>16768.96</v>
      </c>
      <c r="U81" s="6">
        <v>16768.96</v>
      </c>
      <c r="V81" s="7">
        <v>0</v>
      </c>
      <c r="W81" s="7">
        <v>0</v>
      </c>
      <c r="X81" s="6">
        <v>16768.96</v>
      </c>
      <c r="Y81" s="6">
        <v>50418.69</v>
      </c>
      <c r="Z81" s="6">
        <v>13768.96</v>
      </c>
      <c r="AA81" s="6">
        <v>3000</v>
      </c>
      <c r="AB81" s="6">
        <v>51293.22</v>
      </c>
      <c r="AC81" s="7">
        <v>0</v>
      </c>
      <c r="AD81" s="6">
        <v>1482.92</v>
      </c>
      <c r="AE81" s="7">
        <v>218.93</v>
      </c>
      <c r="AF81" s="7">
        <v>0</v>
      </c>
      <c r="AG81" s="7">
        <v>0</v>
      </c>
      <c r="AH81" s="7">
        <v>129.43</v>
      </c>
      <c r="AI81" s="7">
        <v>756</v>
      </c>
      <c r="AJ81" s="7">
        <v>647.14</v>
      </c>
      <c r="AK81" s="6">
        <v>3234.42</v>
      </c>
      <c r="AL81" s="7">
        <v>0</v>
      </c>
      <c r="AM81" s="7">
        <v>0</v>
      </c>
      <c r="AN81" s="7">
        <v>0</v>
      </c>
      <c r="AO81" s="6">
        <v>1844.59</v>
      </c>
      <c r="AP81" s="7">
        <v>503.07</v>
      </c>
      <c r="AQ81" s="7">
        <v>0</v>
      </c>
      <c r="AR81" s="7">
        <v>378</v>
      </c>
      <c r="AS81" s="7">
        <v>0</v>
      </c>
      <c r="AT81" s="7">
        <v>0</v>
      </c>
      <c r="AU81" s="7">
        <v>0</v>
      </c>
      <c r="AV81" s="7">
        <v>0</v>
      </c>
      <c r="AW81" s="6">
        <v>2725.66</v>
      </c>
      <c r="AX81" s="7">
        <v>0</v>
      </c>
      <c r="AY81" s="7">
        <v>855.22</v>
      </c>
      <c r="AZ81" s="6">
        <v>4033.86</v>
      </c>
      <c r="BA81" s="7">
        <v>0</v>
      </c>
      <c r="BB81" s="6">
        <v>4284</v>
      </c>
      <c r="BC81" s="6">
        <v>2142</v>
      </c>
      <c r="BD81" s="6">
        <v>2016.93</v>
      </c>
      <c r="BE81" s="7">
        <v>0</v>
      </c>
      <c r="BF81" s="6">
        <v>2142</v>
      </c>
      <c r="BG81" s="5">
        <f t="shared" si="1"/>
        <v>13768.96</v>
      </c>
    </row>
    <row r="82" spans="1:59">
      <c r="A82" s="4">
        <v>20277429927</v>
      </c>
      <c r="B82" s="4" t="s">
        <v>143</v>
      </c>
      <c r="C82" s="4">
        <v>119708</v>
      </c>
      <c r="D82" s="4" t="s">
        <v>66</v>
      </c>
      <c r="E82" s="4" t="s">
        <v>67</v>
      </c>
      <c r="F82" s="4">
        <v>1</v>
      </c>
      <c r="G82" s="4">
        <v>1</v>
      </c>
      <c r="H82" s="4">
        <v>49</v>
      </c>
      <c r="I82" s="4">
        <v>8</v>
      </c>
      <c r="J82" s="4">
        <v>0</v>
      </c>
      <c r="K82" s="4">
        <v>75</v>
      </c>
      <c r="L82" s="4">
        <v>0</v>
      </c>
      <c r="M82" s="4" t="s">
        <v>66</v>
      </c>
      <c r="N82" s="4">
        <v>0</v>
      </c>
      <c r="O82" s="4">
        <v>0</v>
      </c>
      <c r="P82" s="6">
        <v>139543.91</v>
      </c>
      <c r="Q82" s="6">
        <v>101893.5</v>
      </c>
      <c r="R82" s="6">
        <v>101893.5</v>
      </c>
      <c r="S82" s="6">
        <v>101893.5</v>
      </c>
      <c r="T82" s="6">
        <v>101893.5</v>
      </c>
      <c r="U82" s="6">
        <v>101893.5</v>
      </c>
      <c r="V82" s="7">
        <v>0</v>
      </c>
      <c r="W82" s="7">
        <v>0</v>
      </c>
      <c r="X82" s="6">
        <v>101893.5</v>
      </c>
      <c r="Y82" s="6">
        <v>101893.5</v>
      </c>
      <c r="Z82" s="6">
        <v>94889.82</v>
      </c>
      <c r="AA82" s="6">
        <v>7003.68</v>
      </c>
      <c r="AB82" s="6">
        <v>37650.410000000003</v>
      </c>
      <c r="AC82" s="7">
        <v>0</v>
      </c>
      <c r="AD82" s="6">
        <v>10219.629999999999</v>
      </c>
      <c r="AE82" s="6">
        <v>1508.75</v>
      </c>
      <c r="AF82" s="7">
        <v>0</v>
      </c>
      <c r="AG82" s="7">
        <v>0</v>
      </c>
      <c r="AH82" s="7">
        <v>891.96</v>
      </c>
      <c r="AI82" s="7">
        <v>917.04</v>
      </c>
      <c r="AJ82" s="6">
        <v>4459.82</v>
      </c>
      <c r="AK82" s="6">
        <v>17997.2</v>
      </c>
      <c r="AL82" s="7">
        <v>0</v>
      </c>
      <c r="AM82" s="7">
        <v>0</v>
      </c>
      <c r="AN82" s="7">
        <v>0</v>
      </c>
      <c r="AO82" s="6">
        <v>11208.29</v>
      </c>
      <c r="AP82" s="6">
        <v>3056.81</v>
      </c>
      <c r="AQ82" s="7">
        <v>0</v>
      </c>
      <c r="AR82" s="7">
        <v>458.52</v>
      </c>
      <c r="AS82" s="7">
        <v>0</v>
      </c>
      <c r="AT82" s="7">
        <v>0</v>
      </c>
      <c r="AU82" s="7">
        <v>0</v>
      </c>
      <c r="AV82" s="7">
        <v>0</v>
      </c>
      <c r="AW82" s="6">
        <v>14723.62</v>
      </c>
      <c r="AX82" s="7">
        <v>0</v>
      </c>
      <c r="AY82" s="6">
        <v>5196.57</v>
      </c>
      <c r="AZ82" s="7">
        <v>0</v>
      </c>
      <c r="BA82" s="7">
        <v>0</v>
      </c>
      <c r="BB82" s="6">
        <v>5196.57</v>
      </c>
      <c r="BC82" s="6">
        <v>2598.2800000000002</v>
      </c>
      <c r="BD82" s="7">
        <v>0</v>
      </c>
      <c r="BE82" s="7">
        <v>0</v>
      </c>
      <c r="BF82" s="6">
        <v>2598.2800000000002</v>
      </c>
      <c r="BG82" s="5">
        <f t="shared" si="1"/>
        <v>94889.82</v>
      </c>
    </row>
    <row r="83" spans="1:59">
      <c r="A83" s="4">
        <v>20281265440</v>
      </c>
      <c r="B83" s="4" t="s">
        <v>144</v>
      </c>
      <c r="C83" s="4">
        <v>119708</v>
      </c>
      <c r="D83" s="4" t="s">
        <v>66</v>
      </c>
      <c r="E83" s="4" t="s">
        <v>67</v>
      </c>
      <c r="F83" s="4">
        <v>1</v>
      </c>
      <c r="G83" s="4">
        <v>1</v>
      </c>
      <c r="H83" s="4">
        <v>49</v>
      </c>
      <c r="I83" s="4">
        <v>8</v>
      </c>
      <c r="J83" s="4">
        <v>0</v>
      </c>
      <c r="K83" s="4">
        <v>75</v>
      </c>
      <c r="L83" s="4">
        <v>0</v>
      </c>
      <c r="M83" s="4" t="s">
        <v>66</v>
      </c>
      <c r="N83" s="4">
        <v>0</v>
      </c>
      <c r="O83" s="4">
        <v>0</v>
      </c>
      <c r="P83" s="6">
        <v>184030.3</v>
      </c>
      <c r="Q83" s="6">
        <v>161615.84</v>
      </c>
      <c r="R83" s="6">
        <v>161615.84</v>
      </c>
      <c r="S83" s="6">
        <v>161615.84</v>
      </c>
      <c r="T83" s="6">
        <v>161615.84</v>
      </c>
      <c r="U83" s="6">
        <v>161615.84</v>
      </c>
      <c r="V83" s="7">
        <v>0</v>
      </c>
      <c r="W83" s="7">
        <v>0</v>
      </c>
      <c r="X83" s="6">
        <v>161615.84</v>
      </c>
      <c r="Y83" s="6">
        <v>161615.84</v>
      </c>
      <c r="Z83" s="6">
        <v>154612.16</v>
      </c>
      <c r="AA83" s="6">
        <v>7003.68</v>
      </c>
      <c r="AB83" s="6">
        <v>22414.46</v>
      </c>
      <c r="AC83" s="7">
        <v>0</v>
      </c>
      <c r="AD83" s="6">
        <v>16651.73</v>
      </c>
      <c r="AE83" s="6">
        <v>2458.33</v>
      </c>
      <c r="AF83" s="7">
        <v>0</v>
      </c>
      <c r="AG83" s="7">
        <v>0</v>
      </c>
      <c r="AH83" s="6">
        <v>1453.35</v>
      </c>
      <c r="AI83" s="6">
        <v>1454.54</v>
      </c>
      <c r="AJ83" s="6">
        <v>7266.77</v>
      </c>
      <c r="AK83" s="6">
        <v>29284.720000000001</v>
      </c>
      <c r="AL83" s="7">
        <v>0</v>
      </c>
      <c r="AM83" s="7">
        <v>0</v>
      </c>
      <c r="AN83" s="7">
        <v>0</v>
      </c>
      <c r="AO83" s="6">
        <v>17777.740000000002</v>
      </c>
      <c r="AP83" s="6">
        <v>4848.4799999999996</v>
      </c>
      <c r="AQ83" s="7">
        <v>0</v>
      </c>
      <c r="AR83" s="7">
        <v>727.27</v>
      </c>
      <c r="AS83" s="7">
        <v>0</v>
      </c>
      <c r="AT83" s="7">
        <v>0</v>
      </c>
      <c r="AU83" s="7">
        <v>0</v>
      </c>
      <c r="AV83" s="7">
        <v>0</v>
      </c>
      <c r="AW83" s="6">
        <v>23353.49</v>
      </c>
      <c r="AX83" s="7">
        <v>0</v>
      </c>
      <c r="AY83" s="6">
        <v>8242.41</v>
      </c>
      <c r="AZ83" s="7">
        <v>0</v>
      </c>
      <c r="BA83" s="7">
        <v>0</v>
      </c>
      <c r="BB83" s="6">
        <v>8242.41</v>
      </c>
      <c r="BC83" s="6">
        <v>4121.2</v>
      </c>
      <c r="BD83" s="7">
        <v>0</v>
      </c>
      <c r="BE83" s="7">
        <v>0</v>
      </c>
      <c r="BF83" s="6">
        <v>4121.2</v>
      </c>
      <c r="BG83" s="5">
        <f t="shared" si="1"/>
        <v>154612.16</v>
      </c>
    </row>
    <row r="84" spans="1:59">
      <c r="A84" s="4">
        <v>20281267583</v>
      </c>
      <c r="B84" s="4" t="s">
        <v>145</v>
      </c>
      <c r="C84" s="4">
        <v>119708</v>
      </c>
      <c r="D84" s="4" t="s">
        <v>66</v>
      </c>
      <c r="E84" s="4" t="s">
        <v>67</v>
      </c>
      <c r="F84" s="4">
        <v>1</v>
      </c>
      <c r="G84" s="4">
        <v>1</v>
      </c>
      <c r="H84" s="4">
        <v>49</v>
      </c>
      <c r="I84" s="4">
        <v>8</v>
      </c>
      <c r="J84" s="4">
        <v>0</v>
      </c>
      <c r="K84" s="4">
        <v>75</v>
      </c>
      <c r="L84" s="4">
        <v>0</v>
      </c>
      <c r="M84" s="4" t="s">
        <v>66</v>
      </c>
      <c r="N84" s="4">
        <v>0</v>
      </c>
      <c r="O84" s="4">
        <v>0</v>
      </c>
      <c r="P84" s="6">
        <v>180557.29</v>
      </c>
      <c r="Q84" s="6">
        <v>158142.84</v>
      </c>
      <c r="R84" s="6">
        <v>158142.84</v>
      </c>
      <c r="S84" s="6">
        <v>158142.84</v>
      </c>
      <c r="T84" s="6">
        <v>158142.84</v>
      </c>
      <c r="U84" s="6">
        <v>158142.84</v>
      </c>
      <c r="V84" s="7">
        <v>0</v>
      </c>
      <c r="W84" s="7">
        <v>0</v>
      </c>
      <c r="X84" s="6">
        <v>158142.84</v>
      </c>
      <c r="Y84" s="6">
        <v>158142.84</v>
      </c>
      <c r="Z84" s="6">
        <v>151139.16</v>
      </c>
      <c r="AA84" s="6">
        <v>7003.68</v>
      </c>
      <c r="AB84" s="6">
        <v>22414.45</v>
      </c>
      <c r="AC84" s="7">
        <v>0</v>
      </c>
      <c r="AD84" s="6">
        <v>16277.69</v>
      </c>
      <c r="AE84" s="6">
        <v>2403.11</v>
      </c>
      <c r="AF84" s="7">
        <v>0</v>
      </c>
      <c r="AG84" s="7">
        <v>0</v>
      </c>
      <c r="AH84" s="6">
        <v>1420.71</v>
      </c>
      <c r="AI84" s="6">
        <v>1423.29</v>
      </c>
      <c r="AJ84" s="6">
        <v>7103.54</v>
      </c>
      <c r="AK84" s="6">
        <v>28628.34</v>
      </c>
      <c r="AL84" s="7">
        <v>0</v>
      </c>
      <c r="AM84" s="7">
        <v>0</v>
      </c>
      <c r="AN84" s="7">
        <v>0</v>
      </c>
      <c r="AO84" s="6">
        <v>17395.71</v>
      </c>
      <c r="AP84" s="6">
        <v>4744.29</v>
      </c>
      <c r="AQ84" s="7">
        <v>0</v>
      </c>
      <c r="AR84" s="7">
        <v>711.64</v>
      </c>
      <c r="AS84" s="7">
        <v>0</v>
      </c>
      <c r="AT84" s="7">
        <v>0</v>
      </c>
      <c r="AU84" s="7">
        <v>0</v>
      </c>
      <c r="AV84" s="7">
        <v>0</v>
      </c>
      <c r="AW84" s="6">
        <v>22851.64</v>
      </c>
      <c r="AX84" s="7">
        <v>0</v>
      </c>
      <c r="AY84" s="6">
        <v>8065.28</v>
      </c>
      <c r="AZ84" s="7">
        <v>0</v>
      </c>
      <c r="BA84" s="7">
        <v>0</v>
      </c>
      <c r="BB84" s="6">
        <v>8065.28</v>
      </c>
      <c r="BC84" s="6">
        <v>4032.64</v>
      </c>
      <c r="BD84" s="7">
        <v>0</v>
      </c>
      <c r="BE84" s="7">
        <v>0</v>
      </c>
      <c r="BF84" s="6">
        <v>4032.64</v>
      </c>
      <c r="BG84" s="5">
        <f t="shared" si="1"/>
        <v>151139.16</v>
      </c>
    </row>
    <row r="85" spans="1:59">
      <c r="A85" s="4">
        <v>20282751063</v>
      </c>
      <c r="B85" s="4" t="s">
        <v>146</v>
      </c>
      <c r="C85" s="4">
        <v>119708</v>
      </c>
      <c r="D85" s="4" t="s">
        <v>66</v>
      </c>
      <c r="E85" s="4" t="s">
        <v>67</v>
      </c>
      <c r="F85" s="4">
        <v>1</v>
      </c>
      <c r="G85" s="4">
        <v>1</v>
      </c>
      <c r="H85" s="4">
        <v>49</v>
      </c>
      <c r="I85" s="4">
        <v>8</v>
      </c>
      <c r="J85" s="4">
        <v>0</v>
      </c>
      <c r="K85" s="4">
        <v>75</v>
      </c>
      <c r="L85" s="4">
        <v>0</v>
      </c>
      <c r="M85" s="4" t="s">
        <v>66</v>
      </c>
      <c r="N85" s="4">
        <v>0</v>
      </c>
      <c r="O85" s="4">
        <v>0</v>
      </c>
      <c r="P85" s="6">
        <v>70362.460000000006</v>
      </c>
      <c r="Q85" s="6">
        <v>18413.2</v>
      </c>
      <c r="R85" s="6">
        <v>18413.2</v>
      </c>
      <c r="S85" s="6">
        <v>18413.2</v>
      </c>
      <c r="T85" s="6">
        <v>18413.2</v>
      </c>
      <c r="U85" s="6">
        <v>18413.2</v>
      </c>
      <c r="V85" s="7">
        <v>0</v>
      </c>
      <c r="W85" s="7">
        <v>0</v>
      </c>
      <c r="X85" s="6">
        <v>18413.2</v>
      </c>
      <c r="Y85" s="6">
        <v>55362.34</v>
      </c>
      <c r="Z85" s="6">
        <v>14413.2</v>
      </c>
      <c r="AA85" s="6">
        <v>4000</v>
      </c>
      <c r="AB85" s="6">
        <v>51949.26</v>
      </c>
      <c r="AC85" s="7">
        <v>0</v>
      </c>
      <c r="AD85" s="6">
        <v>1552.3</v>
      </c>
      <c r="AE85" s="7">
        <v>229.17</v>
      </c>
      <c r="AF85" s="7">
        <v>0</v>
      </c>
      <c r="AG85" s="7">
        <v>0</v>
      </c>
      <c r="AH85" s="7">
        <v>135.47999999999999</v>
      </c>
      <c r="AI85" s="7">
        <v>756</v>
      </c>
      <c r="AJ85" s="7">
        <v>677.42</v>
      </c>
      <c r="AK85" s="6">
        <v>3350.37</v>
      </c>
      <c r="AL85" s="7">
        <v>0</v>
      </c>
      <c r="AM85" s="7">
        <v>0</v>
      </c>
      <c r="AN85" s="7">
        <v>0</v>
      </c>
      <c r="AO85" s="6">
        <v>2025.45</v>
      </c>
      <c r="AP85" s="7">
        <v>552.4</v>
      </c>
      <c r="AQ85" s="7">
        <v>0</v>
      </c>
      <c r="AR85" s="7">
        <v>378</v>
      </c>
      <c r="AS85" s="7">
        <v>0</v>
      </c>
      <c r="AT85" s="7">
        <v>0</v>
      </c>
      <c r="AU85" s="7">
        <v>0</v>
      </c>
      <c r="AV85" s="7">
        <v>0</v>
      </c>
      <c r="AW85" s="6">
        <v>2955.85</v>
      </c>
      <c r="AX85" s="7">
        <v>0</v>
      </c>
      <c r="AY85" s="7">
        <v>939.07</v>
      </c>
      <c r="AZ85" s="6">
        <v>3935.21</v>
      </c>
      <c r="BA85" s="7">
        <v>0</v>
      </c>
      <c r="BB85" s="6">
        <v>4284</v>
      </c>
      <c r="BC85" s="6">
        <v>2142</v>
      </c>
      <c r="BD85" s="6">
        <v>1967.6</v>
      </c>
      <c r="BE85" s="7">
        <v>0</v>
      </c>
      <c r="BF85" s="6">
        <v>2142</v>
      </c>
      <c r="BG85" s="5">
        <f t="shared" si="1"/>
        <v>14413.2</v>
      </c>
    </row>
    <row r="86" spans="1:59">
      <c r="A86" s="4">
        <v>20285361851</v>
      </c>
      <c r="B86" s="4" t="s">
        <v>147</v>
      </c>
      <c r="C86" s="4">
        <v>119708</v>
      </c>
      <c r="D86" s="4" t="s">
        <v>66</v>
      </c>
      <c r="E86" s="4" t="s">
        <v>67</v>
      </c>
      <c r="F86" s="4">
        <v>1</v>
      </c>
      <c r="G86" s="4">
        <v>1</v>
      </c>
      <c r="H86" s="4">
        <v>49</v>
      </c>
      <c r="I86" s="4">
        <v>8</v>
      </c>
      <c r="J86" s="4">
        <v>0</v>
      </c>
      <c r="K86" s="4">
        <v>75</v>
      </c>
      <c r="L86" s="4">
        <v>0</v>
      </c>
      <c r="M86" s="4" t="s">
        <v>66</v>
      </c>
      <c r="N86" s="4">
        <v>0</v>
      </c>
      <c r="O86" s="4">
        <v>0</v>
      </c>
      <c r="P86" s="6">
        <v>62256.98</v>
      </c>
      <c r="Q86" s="6">
        <v>15115.51</v>
      </c>
      <c r="R86" s="6">
        <v>15115.51</v>
      </c>
      <c r="S86" s="6">
        <v>15115.51</v>
      </c>
      <c r="T86" s="6">
        <v>15115.51</v>
      </c>
      <c r="U86" s="6">
        <v>15115.51</v>
      </c>
      <c r="V86" s="7">
        <v>0</v>
      </c>
      <c r="W86" s="7">
        <v>0</v>
      </c>
      <c r="X86" s="6">
        <v>15115.51</v>
      </c>
      <c r="Y86" s="6">
        <v>45447.32</v>
      </c>
      <c r="Z86" s="6">
        <v>13115.51</v>
      </c>
      <c r="AA86" s="6">
        <v>2000</v>
      </c>
      <c r="AB86" s="6">
        <v>47141.47</v>
      </c>
      <c r="AC86" s="7">
        <v>0</v>
      </c>
      <c r="AD86" s="6">
        <v>1412.54</v>
      </c>
      <c r="AE86" s="7">
        <v>208.54</v>
      </c>
      <c r="AF86" s="7">
        <v>0</v>
      </c>
      <c r="AG86" s="7">
        <v>0</v>
      </c>
      <c r="AH86" s="7">
        <v>123.29</v>
      </c>
      <c r="AI86" s="7">
        <v>756</v>
      </c>
      <c r="AJ86" s="7">
        <v>616.42999999999995</v>
      </c>
      <c r="AK86" s="6">
        <v>3116.8</v>
      </c>
      <c r="AL86" s="7">
        <v>0</v>
      </c>
      <c r="AM86" s="7">
        <v>0</v>
      </c>
      <c r="AN86" s="7">
        <v>0</v>
      </c>
      <c r="AO86" s="6">
        <v>1662.71</v>
      </c>
      <c r="AP86" s="7">
        <v>453.47</v>
      </c>
      <c r="AQ86" s="7">
        <v>0</v>
      </c>
      <c r="AR86" s="7">
        <v>378</v>
      </c>
      <c r="AS86" s="7">
        <v>0</v>
      </c>
      <c r="AT86" s="7">
        <v>0</v>
      </c>
      <c r="AU86" s="7">
        <v>0</v>
      </c>
      <c r="AV86" s="7">
        <v>0</v>
      </c>
      <c r="AW86" s="6">
        <v>2494.1799999999998</v>
      </c>
      <c r="AX86" s="7">
        <v>0</v>
      </c>
      <c r="AY86" s="7">
        <v>770.89</v>
      </c>
      <c r="AZ86" s="6">
        <v>4133.07</v>
      </c>
      <c r="BA86" s="7">
        <v>0</v>
      </c>
      <c r="BB86" s="6">
        <v>4284</v>
      </c>
      <c r="BC86" s="6">
        <v>2142</v>
      </c>
      <c r="BD86" s="6">
        <v>2066.5300000000002</v>
      </c>
      <c r="BE86" s="7">
        <v>0</v>
      </c>
      <c r="BF86" s="6">
        <v>2142</v>
      </c>
      <c r="BG86" s="5">
        <f t="shared" si="1"/>
        <v>13115.51</v>
      </c>
    </row>
    <row r="87" spans="1:59">
      <c r="A87" s="4">
        <v>20287605022</v>
      </c>
      <c r="B87" s="4" t="s">
        <v>148</v>
      </c>
      <c r="C87" s="4">
        <v>119708</v>
      </c>
      <c r="D87" s="4" t="s">
        <v>66</v>
      </c>
      <c r="E87" s="4" t="s">
        <v>67</v>
      </c>
      <c r="F87" s="4">
        <v>1</v>
      </c>
      <c r="G87" s="4">
        <v>1</v>
      </c>
      <c r="H87" s="4">
        <v>49</v>
      </c>
      <c r="I87" s="4">
        <v>8</v>
      </c>
      <c r="J87" s="4">
        <v>0</v>
      </c>
      <c r="K87" s="4">
        <v>75</v>
      </c>
      <c r="L87" s="4">
        <v>0</v>
      </c>
      <c r="M87" s="4" t="s">
        <v>66</v>
      </c>
      <c r="N87" s="4">
        <v>0</v>
      </c>
      <c r="O87" s="4">
        <v>0</v>
      </c>
      <c r="P87" s="6">
        <v>67312.5</v>
      </c>
      <c r="Q87" s="6">
        <v>17398.560000000001</v>
      </c>
      <c r="R87" s="6">
        <v>17398.560000000001</v>
      </c>
      <c r="S87" s="6">
        <v>17398.560000000001</v>
      </c>
      <c r="T87" s="6">
        <v>17398.560000000001</v>
      </c>
      <c r="U87" s="6">
        <v>17398.560000000001</v>
      </c>
      <c r="V87" s="7">
        <v>0</v>
      </c>
      <c r="W87" s="7">
        <v>0</v>
      </c>
      <c r="X87" s="6">
        <v>17398.560000000001</v>
      </c>
      <c r="Y87" s="6">
        <v>52311.66</v>
      </c>
      <c r="Z87" s="6">
        <v>14398.56</v>
      </c>
      <c r="AA87" s="6">
        <v>3000</v>
      </c>
      <c r="AB87" s="6">
        <v>49913.94</v>
      </c>
      <c r="AC87" s="7">
        <v>0</v>
      </c>
      <c r="AD87" s="6">
        <v>1550.72</v>
      </c>
      <c r="AE87" s="7">
        <v>228.94</v>
      </c>
      <c r="AF87" s="7">
        <v>0</v>
      </c>
      <c r="AG87" s="7">
        <v>0</v>
      </c>
      <c r="AH87" s="7">
        <v>135.35</v>
      </c>
      <c r="AI87" s="7">
        <v>756</v>
      </c>
      <c r="AJ87" s="7">
        <v>676.73</v>
      </c>
      <c r="AK87" s="6">
        <v>3347.74</v>
      </c>
      <c r="AL87" s="7">
        <v>0</v>
      </c>
      <c r="AM87" s="7">
        <v>0</v>
      </c>
      <c r="AN87" s="7">
        <v>0</v>
      </c>
      <c r="AO87" s="6">
        <v>1913.84</v>
      </c>
      <c r="AP87" s="7">
        <v>521.96</v>
      </c>
      <c r="AQ87" s="7">
        <v>0</v>
      </c>
      <c r="AR87" s="7">
        <v>378</v>
      </c>
      <c r="AS87" s="7">
        <v>0</v>
      </c>
      <c r="AT87" s="7">
        <v>0</v>
      </c>
      <c r="AU87" s="7">
        <v>0</v>
      </c>
      <c r="AV87" s="7">
        <v>0</v>
      </c>
      <c r="AW87" s="6">
        <v>2813.8</v>
      </c>
      <c r="AX87" s="7">
        <v>0</v>
      </c>
      <c r="AY87" s="7">
        <v>887.33</v>
      </c>
      <c r="AZ87" s="6">
        <v>3996.09</v>
      </c>
      <c r="BA87" s="7">
        <v>0</v>
      </c>
      <c r="BB87" s="6">
        <v>4284.01</v>
      </c>
      <c r="BC87" s="6">
        <v>2142</v>
      </c>
      <c r="BD87" s="6">
        <v>1998.04</v>
      </c>
      <c r="BE87" s="7">
        <v>0</v>
      </c>
      <c r="BF87" s="6">
        <v>2142</v>
      </c>
      <c r="BG87" s="5">
        <f t="shared" si="1"/>
        <v>14398.560000000001</v>
      </c>
    </row>
    <row r="88" spans="1:59">
      <c r="A88" s="4">
        <v>20289687271</v>
      </c>
      <c r="B88" s="4" t="s">
        <v>149</v>
      </c>
      <c r="C88" s="4">
        <v>119708</v>
      </c>
      <c r="D88" s="4" t="s">
        <v>66</v>
      </c>
      <c r="E88" s="4" t="s">
        <v>67</v>
      </c>
      <c r="F88" s="4">
        <v>1</v>
      </c>
      <c r="G88" s="4">
        <v>1</v>
      </c>
      <c r="H88" s="4">
        <v>49</v>
      </c>
      <c r="I88" s="4">
        <v>8</v>
      </c>
      <c r="J88" s="4">
        <v>0</v>
      </c>
      <c r="K88" s="4">
        <v>75</v>
      </c>
      <c r="L88" s="4">
        <v>0</v>
      </c>
      <c r="M88" s="4" t="s">
        <v>66</v>
      </c>
      <c r="N88" s="4">
        <v>0</v>
      </c>
      <c r="O88" s="4">
        <v>0</v>
      </c>
      <c r="P88" s="6">
        <v>72122.8</v>
      </c>
      <c r="Q88" s="6">
        <v>17994.169999999998</v>
      </c>
      <c r="R88" s="6">
        <v>17994.169999999998</v>
      </c>
      <c r="S88" s="6">
        <v>17994.169999999998</v>
      </c>
      <c r="T88" s="6">
        <v>17994.169999999998</v>
      </c>
      <c r="U88" s="6">
        <v>17994.169999999998</v>
      </c>
      <c r="V88" s="7">
        <v>0</v>
      </c>
      <c r="W88" s="7">
        <v>0</v>
      </c>
      <c r="X88" s="6">
        <v>17994.169999999998</v>
      </c>
      <c r="Y88" s="6">
        <v>54102.46</v>
      </c>
      <c r="Z88" s="6">
        <v>14994.17</v>
      </c>
      <c r="AA88" s="6">
        <v>3000</v>
      </c>
      <c r="AB88" s="6">
        <v>54128.63</v>
      </c>
      <c r="AC88" s="7">
        <v>0</v>
      </c>
      <c r="AD88" s="6">
        <v>1614.87</v>
      </c>
      <c r="AE88" s="7">
        <v>238.41</v>
      </c>
      <c r="AF88" s="7">
        <v>0</v>
      </c>
      <c r="AG88" s="7">
        <v>0</v>
      </c>
      <c r="AH88" s="7">
        <v>140.94999999999999</v>
      </c>
      <c r="AI88" s="7">
        <v>756</v>
      </c>
      <c r="AJ88" s="7">
        <v>704.73</v>
      </c>
      <c r="AK88" s="6">
        <v>3454.96</v>
      </c>
      <c r="AL88" s="7">
        <v>0</v>
      </c>
      <c r="AM88" s="7">
        <v>0</v>
      </c>
      <c r="AN88" s="7">
        <v>0</v>
      </c>
      <c r="AO88" s="6">
        <v>1979.36</v>
      </c>
      <c r="AP88" s="7">
        <v>539.83000000000004</v>
      </c>
      <c r="AQ88" s="7">
        <v>0</v>
      </c>
      <c r="AR88" s="7">
        <v>378</v>
      </c>
      <c r="AS88" s="7">
        <v>0</v>
      </c>
      <c r="AT88" s="7">
        <v>0</v>
      </c>
      <c r="AU88" s="7">
        <v>0</v>
      </c>
      <c r="AV88" s="7">
        <v>0</v>
      </c>
      <c r="AW88" s="6">
        <v>2897.19</v>
      </c>
      <c r="AX88" s="7">
        <v>0</v>
      </c>
      <c r="AY88" s="7">
        <v>917.7</v>
      </c>
      <c r="AZ88" s="6">
        <v>3960.35</v>
      </c>
      <c r="BA88" s="7">
        <v>0</v>
      </c>
      <c r="BB88" s="6">
        <v>4284</v>
      </c>
      <c r="BC88" s="6">
        <v>2142</v>
      </c>
      <c r="BD88" s="6">
        <v>1980.17</v>
      </c>
      <c r="BE88" s="7">
        <v>0</v>
      </c>
      <c r="BF88" s="6">
        <v>2142</v>
      </c>
      <c r="BG88" s="5">
        <f t="shared" si="1"/>
        <v>14994.169999999998</v>
      </c>
    </row>
    <row r="89" spans="1:59">
      <c r="A89" s="4">
        <v>20290017018</v>
      </c>
      <c r="B89" s="4" t="s">
        <v>150</v>
      </c>
      <c r="C89" s="4">
        <v>119708</v>
      </c>
      <c r="D89" s="4" t="s">
        <v>66</v>
      </c>
      <c r="E89" s="4" t="s">
        <v>67</v>
      </c>
      <c r="F89" s="4">
        <v>1</v>
      </c>
      <c r="G89" s="4">
        <v>1</v>
      </c>
      <c r="H89" s="4">
        <v>49</v>
      </c>
      <c r="I89" s="4">
        <v>8</v>
      </c>
      <c r="J89" s="4">
        <v>0</v>
      </c>
      <c r="K89" s="4">
        <v>75</v>
      </c>
      <c r="L89" s="4">
        <v>0</v>
      </c>
      <c r="M89" s="4" t="s">
        <v>66</v>
      </c>
      <c r="N89" s="4">
        <v>0</v>
      </c>
      <c r="O89" s="4">
        <v>0</v>
      </c>
      <c r="P89" s="6">
        <v>73292.94</v>
      </c>
      <c r="Q89" s="6">
        <v>17880.919999999998</v>
      </c>
      <c r="R89" s="6">
        <v>17880.919999999998</v>
      </c>
      <c r="S89" s="6">
        <v>17880.919999999998</v>
      </c>
      <c r="T89" s="6">
        <v>17880.919999999998</v>
      </c>
      <c r="U89" s="6">
        <v>17880.919999999998</v>
      </c>
      <c r="V89" s="7">
        <v>0</v>
      </c>
      <c r="W89" s="7">
        <v>0</v>
      </c>
      <c r="X89" s="6">
        <v>17880.919999999998</v>
      </c>
      <c r="Y89" s="6">
        <v>53761.96</v>
      </c>
      <c r="Z89" s="6">
        <v>14880.92</v>
      </c>
      <c r="AA89" s="6">
        <v>3000</v>
      </c>
      <c r="AB89" s="6">
        <v>55412.02</v>
      </c>
      <c r="AC89" s="7">
        <v>0</v>
      </c>
      <c r="AD89" s="6">
        <v>1602.68</v>
      </c>
      <c r="AE89" s="7">
        <v>236.61</v>
      </c>
      <c r="AF89" s="7">
        <v>0</v>
      </c>
      <c r="AG89" s="7">
        <v>0</v>
      </c>
      <c r="AH89" s="7">
        <v>139.88</v>
      </c>
      <c r="AI89" s="7">
        <v>756</v>
      </c>
      <c r="AJ89" s="7">
        <v>699.4</v>
      </c>
      <c r="AK89" s="6">
        <v>3434.57</v>
      </c>
      <c r="AL89" s="7">
        <v>0</v>
      </c>
      <c r="AM89" s="7">
        <v>0</v>
      </c>
      <c r="AN89" s="7">
        <v>0</v>
      </c>
      <c r="AO89" s="6">
        <v>1966.9</v>
      </c>
      <c r="AP89" s="7">
        <v>536.42999999999995</v>
      </c>
      <c r="AQ89" s="7">
        <v>0</v>
      </c>
      <c r="AR89" s="7">
        <v>378</v>
      </c>
      <c r="AS89" s="7">
        <v>0</v>
      </c>
      <c r="AT89" s="7">
        <v>0</v>
      </c>
      <c r="AU89" s="7">
        <v>0</v>
      </c>
      <c r="AV89" s="7">
        <v>0</v>
      </c>
      <c r="AW89" s="6">
        <v>2881.33</v>
      </c>
      <c r="AX89" s="7">
        <v>0</v>
      </c>
      <c r="AY89" s="7">
        <v>911.93</v>
      </c>
      <c r="AZ89" s="6">
        <v>3967.14</v>
      </c>
      <c r="BA89" s="7">
        <v>0</v>
      </c>
      <c r="BB89" s="6">
        <v>4284</v>
      </c>
      <c r="BC89" s="6">
        <v>2142</v>
      </c>
      <c r="BD89" s="6">
        <v>1983.57</v>
      </c>
      <c r="BE89" s="7">
        <v>0</v>
      </c>
      <c r="BF89" s="6">
        <v>2142</v>
      </c>
      <c r="BG89" s="5">
        <f t="shared" si="1"/>
        <v>14880.919999999998</v>
      </c>
    </row>
    <row r="90" spans="1:59">
      <c r="A90" s="4">
        <v>20291357637</v>
      </c>
      <c r="B90" s="4" t="s">
        <v>151</v>
      </c>
      <c r="C90" s="4">
        <v>119708</v>
      </c>
      <c r="D90" s="4" t="s">
        <v>66</v>
      </c>
      <c r="E90" s="4" t="s">
        <v>67</v>
      </c>
      <c r="F90" s="4">
        <v>1</v>
      </c>
      <c r="G90" s="4">
        <v>1</v>
      </c>
      <c r="H90" s="4">
        <v>49</v>
      </c>
      <c r="I90" s="4">
        <v>8</v>
      </c>
      <c r="J90" s="4">
        <v>0</v>
      </c>
      <c r="K90" s="4">
        <v>75</v>
      </c>
      <c r="L90" s="4">
        <v>0</v>
      </c>
      <c r="M90" s="4" t="s">
        <v>66</v>
      </c>
      <c r="N90" s="4">
        <v>0</v>
      </c>
      <c r="O90" s="4">
        <v>0</v>
      </c>
      <c r="P90" s="6">
        <v>124519.51</v>
      </c>
      <c r="Q90" s="6">
        <v>95929</v>
      </c>
      <c r="R90" s="6">
        <v>95929</v>
      </c>
      <c r="S90" s="6">
        <v>95929</v>
      </c>
      <c r="T90" s="6">
        <v>95929</v>
      </c>
      <c r="U90" s="6">
        <v>95929</v>
      </c>
      <c r="V90" s="7">
        <v>0</v>
      </c>
      <c r="W90" s="7">
        <v>0</v>
      </c>
      <c r="X90" s="6">
        <v>95929</v>
      </c>
      <c r="Y90" s="6">
        <v>95929</v>
      </c>
      <c r="Z90" s="6">
        <v>88925.32</v>
      </c>
      <c r="AA90" s="6">
        <v>7003.68</v>
      </c>
      <c r="AB90" s="6">
        <v>28590.51</v>
      </c>
      <c r="AC90" s="7">
        <v>0</v>
      </c>
      <c r="AD90" s="6">
        <v>9577.26</v>
      </c>
      <c r="AE90" s="6">
        <v>1413.91</v>
      </c>
      <c r="AF90" s="7">
        <v>0</v>
      </c>
      <c r="AG90" s="7">
        <v>0</v>
      </c>
      <c r="AH90" s="7">
        <v>835.9</v>
      </c>
      <c r="AI90" s="7">
        <v>863.36</v>
      </c>
      <c r="AJ90" s="6">
        <v>4179.49</v>
      </c>
      <c r="AK90" s="6">
        <v>16869.919999999998</v>
      </c>
      <c r="AL90" s="7">
        <v>0</v>
      </c>
      <c r="AM90" s="7">
        <v>0</v>
      </c>
      <c r="AN90" s="7">
        <v>0</v>
      </c>
      <c r="AO90" s="6">
        <v>10552.19</v>
      </c>
      <c r="AP90" s="6">
        <v>2877.87</v>
      </c>
      <c r="AQ90" s="7">
        <v>0</v>
      </c>
      <c r="AR90" s="7">
        <v>431.68</v>
      </c>
      <c r="AS90" s="7">
        <v>0</v>
      </c>
      <c r="AT90" s="7">
        <v>0</v>
      </c>
      <c r="AU90" s="7">
        <v>0</v>
      </c>
      <c r="AV90" s="7">
        <v>0</v>
      </c>
      <c r="AW90" s="6">
        <v>13861.74</v>
      </c>
      <c r="AX90" s="7">
        <v>0</v>
      </c>
      <c r="AY90" s="6">
        <v>4892.38</v>
      </c>
      <c r="AZ90" s="7">
        <v>0</v>
      </c>
      <c r="BA90" s="7">
        <v>0</v>
      </c>
      <c r="BB90" s="6">
        <v>4892.38</v>
      </c>
      <c r="BC90" s="6">
        <v>2446.19</v>
      </c>
      <c r="BD90" s="7">
        <v>0</v>
      </c>
      <c r="BE90" s="7">
        <v>0</v>
      </c>
      <c r="BF90" s="6">
        <v>2446.19</v>
      </c>
      <c r="BG90" s="5">
        <f t="shared" si="1"/>
        <v>88925.32</v>
      </c>
    </row>
    <row r="91" spans="1:59">
      <c r="A91" s="4">
        <v>20292218398</v>
      </c>
      <c r="B91" s="4" t="s">
        <v>152</v>
      </c>
      <c r="C91" s="4">
        <v>119708</v>
      </c>
      <c r="D91" s="4" t="s">
        <v>66</v>
      </c>
      <c r="E91" s="4" t="s">
        <v>67</v>
      </c>
      <c r="F91" s="4">
        <v>1</v>
      </c>
      <c r="G91" s="4">
        <v>1</v>
      </c>
      <c r="H91" s="4">
        <v>49</v>
      </c>
      <c r="I91" s="4">
        <v>8</v>
      </c>
      <c r="J91" s="4">
        <v>0</v>
      </c>
      <c r="K91" s="4">
        <v>75</v>
      </c>
      <c r="L91" s="4">
        <v>0</v>
      </c>
      <c r="M91" s="4" t="s">
        <v>66</v>
      </c>
      <c r="N91" s="4">
        <v>0</v>
      </c>
      <c r="O91" s="4">
        <v>0</v>
      </c>
      <c r="P91" s="6">
        <v>104093.38</v>
      </c>
      <c r="Q91" s="6">
        <v>28959.9</v>
      </c>
      <c r="R91" s="6">
        <v>28959.9</v>
      </c>
      <c r="S91" s="6">
        <v>28959.9</v>
      </c>
      <c r="T91" s="6">
        <v>28959.9</v>
      </c>
      <c r="U91" s="6">
        <v>28959.9</v>
      </c>
      <c r="V91" s="7">
        <v>0</v>
      </c>
      <c r="W91" s="7">
        <v>0</v>
      </c>
      <c r="X91" s="6">
        <v>28959.9</v>
      </c>
      <c r="Y91" s="6">
        <v>87072.77</v>
      </c>
      <c r="Z91" s="6">
        <v>21956.22</v>
      </c>
      <c r="AA91" s="6">
        <v>7003.68</v>
      </c>
      <c r="AB91" s="6">
        <v>75133.48</v>
      </c>
      <c r="AC91" s="7">
        <v>0</v>
      </c>
      <c r="AD91" s="6">
        <v>2364.6799999999998</v>
      </c>
      <c r="AE91" s="7">
        <v>349.1</v>
      </c>
      <c r="AF91" s="7">
        <v>0</v>
      </c>
      <c r="AG91" s="7">
        <v>0</v>
      </c>
      <c r="AH91" s="7">
        <v>206.39</v>
      </c>
      <c r="AI91" s="7">
        <v>868.8</v>
      </c>
      <c r="AJ91" s="6">
        <v>1031.94</v>
      </c>
      <c r="AK91" s="6">
        <v>4820.91</v>
      </c>
      <c r="AL91" s="7">
        <v>0</v>
      </c>
      <c r="AM91" s="7">
        <v>0</v>
      </c>
      <c r="AN91" s="7">
        <v>0</v>
      </c>
      <c r="AO91" s="6">
        <v>3185.59</v>
      </c>
      <c r="AP91" s="7">
        <v>868.8</v>
      </c>
      <c r="AQ91" s="7">
        <v>0</v>
      </c>
      <c r="AR91" s="7">
        <v>434.4</v>
      </c>
      <c r="AS91" s="7">
        <v>0</v>
      </c>
      <c r="AT91" s="7">
        <v>0</v>
      </c>
      <c r="AU91" s="7">
        <v>0</v>
      </c>
      <c r="AV91" s="7">
        <v>0</v>
      </c>
      <c r="AW91" s="6">
        <v>4488.79</v>
      </c>
      <c r="AX91" s="7">
        <v>0</v>
      </c>
      <c r="AY91" s="6">
        <v>1476.95</v>
      </c>
      <c r="AZ91" s="6">
        <v>4054.39</v>
      </c>
      <c r="BA91" s="7">
        <v>0</v>
      </c>
      <c r="BB91" s="6">
        <v>4923.18</v>
      </c>
      <c r="BC91" s="6">
        <v>2461.59</v>
      </c>
      <c r="BD91" s="6">
        <v>2027.19</v>
      </c>
      <c r="BE91" s="7">
        <v>0</v>
      </c>
      <c r="BF91" s="6">
        <v>2461.59</v>
      </c>
      <c r="BG91" s="5">
        <f t="shared" si="1"/>
        <v>21956.22</v>
      </c>
    </row>
    <row r="92" spans="1:59">
      <c r="A92" s="4">
        <v>20297770234</v>
      </c>
      <c r="B92" s="4" t="s">
        <v>153</v>
      </c>
      <c r="C92" s="4">
        <v>119708</v>
      </c>
      <c r="D92" s="4" t="s">
        <v>66</v>
      </c>
      <c r="E92" s="4" t="s">
        <v>67</v>
      </c>
      <c r="F92" s="4">
        <v>1</v>
      </c>
      <c r="G92" s="4">
        <v>1</v>
      </c>
      <c r="H92" s="4">
        <v>49</v>
      </c>
      <c r="I92" s="4">
        <v>8</v>
      </c>
      <c r="J92" s="4">
        <v>0</v>
      </c>
      <c r="K92" s="4">
        <v>75</v>
      </c>
      <c r="L92" s="4">
        <v>0</v>
      </c>
      <c r="M92" s="4" t="s">
        <v>66</v>
      </c>
      <c r="N92" s="4">
        <v>0</v>
      </c>
      <c r="O92" s="4">
        <v>0</v>
      </c>
      <c r="P92" s="6">
        <v>81023.100000000006</v>
      </c>
      <c r="Q92" s="6">
        <v>24915</v>
      </c>
      <c r="R92" s="6">
        <v>24915</v>
      </c>
      <c r="S92" s="6">
        <v>24915</v>
      </c>
      <c r="T92" s="6">
        <v>24915</v>
      </c>
      <c r="U92" s="6">
        <v>24915</v>
      </c>
      <c r="V92" s="7">
        <v>0</v>
      </c>
      <c r="W92" s="7">
        <v>0</v>
      </c>
      <c r="X92" s="6">
        <v>24915</v>
      </c>
      <c r="Y92" s="6">
        <v>74911.100000000006</v>
      </c>
      <c r="Z92" s="6">
        <v>17911.32</v>
      </c>
      <c r="AA92" s="6">
        <v>7003.68</v>
      </c>
      <c r="AB92" s="6">
        <v>56108.1</v>
      </c>
      <c r="AC92" s="7">
        <v>0</v>
      </c>
      <c r="AD92" s="6">
        <v>1929.05</v>
      </c>
      <c r="AE92" s="7">
        <v>284.79000000000002</v>
      </c>
      <c r="AF92" s="7">
        <v>0</v>
      </c>
      <c r="AG92" s="7">
        <v>0</v>
      </c>
      <c r="AH92" s="7">
        <v>168.37</v>
      </c>
      <c r="AI92" s="7">
        <v>756</v>
      </c>
      <c r="AJ92" s="7">
        <v>841.83</v>
      </c>
      <c r="AK92" s="6">
        <v>3980.04</v>
      </c>
      <c r="AL92" s="7">
        <v>0</v>
      </c>
      <c r="AM92" s="7">
        <v>0</v>
      </c>
      <c r="AN92" s="7">
        <v>0</v>
      </c>
      <c r="AO92" s="6">
        <v>2740.65</v>
      </c>
      <c r="AP92" s="7">
        <v>747.45</v>
      </c>
      <c r="AQ92" s="7">
        <v>0</v>
      </c>
      <c r="AR92" s="7">
        <v>378</v>
      </c>
      <c r="AS92" s="7">
        <v>0</v>
      </c>
      <c r="AT92" s="7">
        <v>0</v>
      </c>
      <c r="AU92" s="7">
        <v>0</v>
      </c>
      <c r="AV92" s="7">
        <v>0</v>
      </c>
      <c r="AW92" s="6">
        <v>3866.1</v>
      </c>
      <c r="AX92" s="7">
        <v>0</v>
      </c>
      <c r="AY92" s="6">
        <v>1270.67</v>
      </c>
      <c r="AZ92" s="6">
        <v>3545.1</v>
      </c>
      <c r="BA92" s="7">
        <v>0</v>
      </c>
      <c r="BB92" s="6">
        <v>4284.01</v>
      </c>
      <c r="BC92" s="6">
        <v>2142</v>
      </c>
      <c r="BD92" s="6">
        <v>1772.55</v>
      </c>
      <c r="BE92" s="7">
        <v>0</v>
      </c>
      <c r="BF92" s="6">
        <v>2142</v>
      </c>
      <c r="BG92" s="5">
        <f t="shared" si="1"/>
        <v>17911.32</v>
      </c>
    </row>
    <row r="93" spans="1:59">
      <c r="A93" s="4">
        <v>20299578535</v>
      </c>
      <c r="B93" s="4" t="s">
        <v>154</v>
      </c>
      <c r="C93" s="4">
        <v>119708</v>
      </c>
      <c r="D93" s="4" t="s">
        <v>66</v>
      </c>
      <c r="E93" s="4" t="s">
        <v>67</v>
      </c>
      <c r="F93" s="4">
        <v>1</v>
      </c>
      <c r="G93" s="4">
        <v>1</v>
      </c>
      <c r="H93" s="4">
        <v>49</v>
      </c>
      <c r="I93" s="4">
        <v>8</v>
      </c>
      <c r="J93" s="4">
        <v>0</v>
      </c>
      <c r="K93" s="4">
        <v>75</v>
      </c>
      <c r="L93" s="4">
        <v>0</v>
      </c>
      <c r="M93" s="4" t="s">
        <v>66</v>
      </c>
      <c r="N93" s="4">
        <v>0</v>
      </c>
      <c r="O93" s="4">
        <v>0</v>
      </c>
      <c r="P93" s="6">
        <v>178669.8</v>
      </c>
      <c r="Q93" s="6">
        <v>156255.34</v>
      </c>
      <c r="R93" s="6">
        <v>156255.34</v>
      </c>
      <c r="S93" s="6">
        <v>156255.34</v>
      </c>
      <c r="T93" s="6">
        <v>156255.34</v>
      </c>
      <c r="U93" s="6">
        <v>156255.34</v>
      </c>
      <c r="V93" s="7">
        <v>0</v>
      </c>
      <c r="W93" s="7">
        <v>0</v>
      </c>
      <c r="X93" s="6">
        <v>156255.34</v>
      </c>
      <c r="Y93" s="6">
        <v>156255.34</v>
      </c>
      <c r="Z93" s="6">
        <v>149251.66</v>
      </c>
      <c r="AA93" s="6">
        <v>7003.68</v>
      </c>
      <c r="AB93" s="6">
        <v>22414.46</v>
      </c>
      <c r="AC93" s="7">
        <v>0</v>
      </c>
      <c r="AD93" s="6">
        <v>16074.4</v>
      </c>
      <c r="AE93" s="6">
        <v>2373.1</v>
      </c>
      <c r="AF93" s="7">
        <v>0</v>
      </c>
      <c r="AG93" s="7">
        <v>0</v>
      </c>
      <c r="AH93" s="6">
        <v>1402.97</v>
      </c>
      <c r="AI93" s="6">
        <v>1406.3</v>
      </c>
      <c r="AJ93" s="6">
        <v>7014.83</v>
      </c>
      <c r="AK93" s="6">
        <v>28271.599999999999</v>
      </c>
      <c r="AL93" s="7">
        <v>0</v>
      </c>
      <c r="AM93" s="7">
        <v>0</v>
      </c>
      <c r="AN93" s="7">
        <v>0</v>
      </c>
      <c r="AO93" s="6">
        <v>17188.09</v>
      </c>
      <c r="AP93" s="6">
        <v>4687.66</v>
      </c>
      <c r="AQ93" s="7">
        <v>0</v>
      </c>
      <c r="AR93" s="7">
        <v>703.15</v>
      </c>
      <c r="AS93" s="7">
        <v>0</v>
      </c>
      <c r="AT93" s="7">
        <v>0</v>
      </c>
      <c r="AU93" s="7">
        <v>0</v>
      </c>
      <c r="AV93" s="7">
        <v>0</v>
      </c>
      <c r="AW93" s="6">
        <v>22578.9</v>
      </c>
      <c r="AX93" s="7">
        <v>0</v>
      </c>
      <c r="AY93" s="6">
        <v>7969.02</v>
      </c>
      <c r="AZ93" s="7">
        <v>0</v>
      </c>
      <c r="BA93" s="7">
        <v>0</v>
      </c>
      <c r="BB93" s="6">
        <v>7969.02</v>
      </c>
      <c r="BC93" s="6">
        <v>3984.51</v>
      </c>
      <c r="BD93" s="7">
        <v>0</v>
      </c>
      <c r="BE93" s="7">
        <v>0</v>
      </c>
      <c r="BF93" s="6">
        <v>3984.51</v>
      </c>
      <c r="BG93" s="5">
        <f t="shared" si="1"/>
        <v>149251.66</v>
      </c>
    </row>
    <row r="94" spans="1:59">
      <c r="A94" s="4">
        <v>20301032960</v>
      </c>
      <c r="B94" s="4" t="s">
        <v>155</v>
      </c>
      <c r="C94" s="4">
        <v>119708</v>
      </c>
      <c r="D94" s="4" t="s">
        <v>66</v>
      </c>
      <c r="E94" s="4" t="s">
        <v>67</v>
      </c>
      <c r="F94" s="4">
        <v>1</v>
      </c>
      <c r="G94" s="4">
        <v>1</v>
      </c>
      <c r="H94" s="4">
        <v>49</v>
      </c>
      <c r="I94" s="4">
        <v>8</v>
      </c>
      <c r="J94" s="4">
        <v>0</v>
      </c>
      <c r="K94" s="4">
        <v>75</v>
      </c>
      <c r="L94" s="4">
        <v>0</v>
      </c>
      <c r="M94" s="4" t="s">
        <v>66</v>
      </c>
      <c r="N94" s="4">
        <v>0</v>
      </c>
      <c r="O94" s="4">
        <v>0</v>
      </c>
      <c r="P94" s="6">
        <v>76697.490000000005</v>
      </c>
      <c r="Q94" s="6">
        <v>19013.419999999998</v>
      </c>
      <c r="R94" s="6">
        <v>19013.419999999998</v>
      </c>
      <c r="S94" s="6">
        <v>19013.419999999998</v>
      </c>
      <c r="T94" s="6">
        <v>19013.419999999998</v>
      </c>
      <c r="U94" s="6">
        <v>19013.419999999998</v>
      </c>
      <c r="V94" s="7">
        <v>0</v>
      </c>
      <c r="W94" s="7">
        <v>0</v>
      </c>
      <c r="X94" s="6">
        <v>19013.419999999998</v>
      </c>
      <c r="Y94" s="6">
        <v>57167.01</v>
      </c>
      <c r="Z94" s="6">
        <v>14013.42</v>
      </c>
      <c r="AA94" s="6">
        <v>5000</v>
      </c>
      <c r="AB94" s="6">
        <v>57684.07</v>
      </c>
      <c r="AC94" s="7">
        <v>0</v>
      </c>
      <c r="AD94" s="6">
        <v>1509.25</v>
      </c>
      <c r="AE94" s="7">
        <v>222.81</v>
      </c>
      <c r="AF94" s="7">
        <v>0</v>
      </c>
      <c r="AG94" s="7">
        <v>0</v>
      </c>
      <c r="AH94" s="7">
        <v>131.72999999999999</v>
      </c>
      <c r="AI94" s="7">
        <v>756</v>
      </c>
      <c r="AJ94" s="7">
        <v>658.63</v>
      </c>
      <c r="AK94" s="6">
        <v>3278.42</v>
      </c>
      <c r="AL94" s="7">
        <v>0</v>
      </c>
      <c r="AM94" s="7">
        <v>0</v>
      </c>
      <c r="AN94" s="7">
        <v>0</v>
      </c>
      <c r="AO94" s="6">
        <v>2091.48</v>
      </c>
      <c r="AP94" s="7">
        <v>570.4</v>
      </c>
      <c r="AQ94" s="7">
        <v>0</v>
      </c>
      <c r="AR94" s="7">
        <v>378</v>
      </c>
      <c r="AS94" s="7">
        <v>0</v>
      </c>
      <c r="AT94" s="7">
        <v>0</v>
      </c>
      <c r="AU94" s="7">
        <v>0</v>
      </c>
      <c r="AV94" s="7">
        <v>0</v>
      </c>
      <c r="AW94" s="6">
        <v>3039.88</v>
      </c>
      <c r="AX94" s="7">
        <v>0</v>
      </c>
      <c r="AY94" s="7">
        <v>969.68</v>
      </c>
      <c r="AZ94" s="6">
        <v>3899.19</v>
      </c>
      <c r="BA94" s="7">
        <v>0</v>
      </c>
      <c r="BB94" s="6">
        <v>4283.99</v>
      </c>
      <c r="BC94" s="6">
        <v>2142</v>
      </c>
      <c r="BD94" s="6">
        <v>1949.6</v>
      </c>
      <c r="BE94" s="7">
        <v>0</v>
      </c>
      <c r="BF94" s="6">
        <v>2142</v>
      </c>
      <c r="BG94" s="5">
        <f t="shared" si="1"/>
        <v>14013.419999999998</v>
      </c>
    </row>
    <row r="95" spans="1:59">
      <c r="A95" s="4">
        <v>20302348910</v>
      </c>
      <c r="B95" s="4" t="s">
        <v>156</v>
      </c>
      <c r="C95" s="4">
        <v>119708</v>
      </c>
      <c r="D95" s="4" t="s">
        <v>66</v>
      </c>
      <c r="E95" s="4" t="s">
        <v>67</v>
      </c>
      <c r="F95" s="4">
        <v>1</v>
      </c>
      <c r="G95" s="4">
        <v>1</v>
      </c>
      <c r="H95" s="4">
        <v>49</v>
      </c>
      <c r="I95" s="4">
        <v>8</v>
      </c>
      <c r="J95" s="4">
        <v>0</v>
      </c>
      <c r="K95" s="4">
        <v>75</v>
      </c>
      <c r="L95" s="4">
        <v>0</v>
      </c>
      <c r="M95" s="4" t="s">
        <v>66</v>
      </c>
      <c r="N95" s="4">
        <v>0</v>
      </c>
      <c r="O95" s="4">
        <v>0</v>
      </c>
      <c r="P95" s="6">
        <v>54287.22</v>
      </c>
      <c r="Q95" s="6">
        <v>13824.46</v>
      </c>
      <c r="R95" s="6">
        <v>13824.46</v>
      </c>
      <c r="S95" s="6">
        <v>13824.46</v>
      </c>
      <c r="T95" s="6">
        <v>13824.46</v>
      </c>
      <c r="U95" s="6">
        <v>13824.46</v>
      </c>
      <c r="V95" s="7">
        <v>0</v>
      </c>
      <c r="W95" s="7">
        <v>0</v>
      </c>
      <c r="X95" s="6">
        <v>13824.46</v>
      </c>
      <c r="Y95" s="6">
        <v>41565.46</v>
      </c>
      <c r="Z95" s="7">
        <v>0</v>
      </c>
      <c r="AA95" s="7">
        <v>0</v>
      </c>
      <c r="AB95" s="6">
        <v>40462.76</v>
      </c>
      <c r="AC95" s="7">
        <v>0</v>
      </c>
      <c r="AD95" s="6">
        <v>1488.89</v>
      </c>
      <c r="AE95" s="7">
        <v>219.81</v>
      </c>
      <c r="AF95" s="7">
        <v>0</v>
      </c>
      <c r="AG95" s="7">
        <v>0</v>
      </c>
      <c r="AH95" s="7">
        <v>129.94999999999999</v>
      </c>
      <c r="AI95" s="7">
        <v>756</v>
      </c>
      <c r="AJ95" s="7">
        <v>649.75</v>
      </c>
      <c r="AK95" s="6">
        <v>3244.4</v>
      </c>
      <c r="AL95" s="7">
        <v>0</v>
      </c>
      <c r="AM95" s="7">
        <v>0</v>
      </c>
      <c r="AN95" s="7">
        <v>0</v>
      </c>
      <c r="AO95" s="6">
        <v>1520.69</v>
      </c>
      <c r="AP95" s="7">
        <v>414.73</v>
      </c>
      <c r="AQ95" s="7">
        <v>0</v>
      </c>
      <c r="AR95" s="7">
        <v>378</v>
      </c>
      <c r="AS95" s="7">
        <v>0</v>
      </c>
      <c r="AT95" s="7">
        <v>0</v>
      </c>
      <c r="AU95" s="7">
        <v>0</v>
      </c>
      <c r="AV95" s="7">
        <v>0</v>
      </c>
      <c r="AW95" s="6">
        <v>2313.42</v>
      </c>
      <c r="AX95" s="7">
        <v>0</v>
      </c>
      <c r="AY95" s="7">
        <v>705.05</v>
      </c>
      <c r="AZ95" s="6">
        <v>4210.53</v>
      </c>
      <c r="BA95" s="7">
        <v>0</v>
      </c>
      <c r="BB95" s="6">
        <v>4284</v>
      </c>
      <c r="BC95" s="6">
        <v>2142</v>
      </c>
      <c r="BD95" s="6">
        <v>2105.27</v>
      </c>
      <c r="BE95" s="7">
        <v>0</v>
      </c>
      <c r="BF95" s="6">
        <v>2142</v>
      </c>
      <c r="BG95" s="5">
        <f t="shared" si="1"/>
        <v>13824.46</v>
      </c>
    </row>
    <row r="96" spans="1:59">
      <c r="A96" s="4">
        <v>20303028456</v>
      </c>
      <c r="B96" s="4" t="s">
        <v>157</v>
      </c>
      <c r="C96" s="4">
        <v>119708</v>
      </c>
      <c r="D96" s="4" t="s">
        <v>66</v>
      </c>
      <c r="E96" s="4" t="s">
        <v>67</v>
      </c>
      <c r="F96" s="4">
        <v>1</v>
      </c>
      <c r="G96" s="4">
        <v>1</v>
      </c>
      <c r="H96" s="4">
        <v>49</v>
      </c>
      <c r="I96" s="4">
        <v>8</v>
      </c>
      <c r="J96" s="4">
        <v>0</v>
      </c>
      <c r="K96" s="4">
        <v>75</v>
      </c>
      <c r="L96" s="4">
        <v>0</v>
      </c>
      <c r="M96" s="4" t="s">
        <v>66</v>
      </c>
      <c r="N96" s="4">
        <v>0</v>
      </c>
      <c r="O96" s="4">
        <v>0</v>
      </c>
      <c r="P96" s="6">
        <v>115761.27</v>
      </c>
      <c r="Q96" s="6">
        <v>96231</v>
      </c>
      <c r="R96" s="6">
        <v>96231</v>
      </c>
      <c r="S96" s="6">
        <v>96231</v>
      </c>
      <c r="T96" s="6">
        <v>96231</v>
      </c>
      <c r="U96" s="6">
        <v>96231</v>
      </c>
      <c r="V96" s="7">
        <v>0</v>
      </c>
      <c r="W96" s="7">
        <v>0</v>
      </c>
      <c r="X96" s="6">
        <v>96231</v>
      </c>
      <c r="Y96" s="6">
        <v>96231</v>
      </c>
      <c r="Z96" s="6">
        <v>89227.32</v>
      </c>
      <c r="AA96" s="6">
        <v>7003.68</v>
      </c>
      <c r="AB96" s="6">
        <v>19530.27</v>
      </c>
      <c r="AC96" s="7">
        <v>0</v>
      </c>
      <c r="AD96" s="6">
        <v>9609.7800000000007</v>
      </c>
      <c r="AE96" s="6">
        <v>1418.71</v>
      </c>
      <c r="AF96" s="7">
        <v>0</v>
      </c>
      <c r="AG96" s="7">
        <v>0</v>
      </c>
      <c r="AH96" s="7">
        <v>838.74</v>
      </c>
      <c r="AI96" s="7">
        <v>866.08</v>
      </c>
      <c r="AJ96" s="6">
        <v>4193.68</v>
      </c>
      <c r="AK96" s="6">
        <v>16926.990000000002</v>
      </c>
      <c r="AL96" s="7">
        <v>0</v>
      </c>
      <c r="AM96" s="7">
        <v>0</v>
      </c>
      <c r="AN96" s="7">
        <v>0</v>
      </c>
      <c r="AO96" s="6">
        <v>10585.41</v>
      </c>
      <c r="AP96" s="6">
        <v>2886.93</v>
      </c>
      <c r="AQ96" s="7">
        <v>0</v>
      </c>
      <c r="AR96" s="7">
        <v>433.04</v>
      </c>
      <c r="AS96" s="7">
        <v>0</v>
      </c>
      <c r="AT96" s="7">
        <v>0</v>
      </c>
      <c r="AU96" s="7">
        <v>0</v>
      </c>
      <c r="AV96" s="7">
        <v>0</v>
      </c>
      <c r="AW96" s="6">
        <v>13905.38</v>
      </c>
      <c r="AX96" s="7">
        <v>0</v>
      </c>
      <c r="AY96" s="6">
        <v>4907.78</v>
      </c>
      <c r="AZ96" s="7">
        <v>0</v>
      </c>
      <c r="BA96" s="7">
        <v>0</v>
      </c>
      <c r="BB96" s="6">
        <v>4907.78</v>
      </c>
      <c r="BC96" s="6">
        <v>2453.89</v>
      </c>
      <c r="BD96" s="7">
        <v>0</v>
      </c>
      <c r="BE96" s="7">
        <v>0</v>
      </c>
      <c r="BF96" s="6">
        <v>2453.89</v>
      </c>
      <c r="BG96" s="5">
        <f t="shared" si="1"/>
        <v>89227.32</v>
      </c>
    </row>
    <row r="97" spans="1:59">
      <c r="A97" s="4">
        <v>20307043204</v>
      </c>
      <c r="B97" s="4" t="s">
        <v>158</v>
      </c>
      <c r="C97" s="4">
        <v>119708</v>
      </c>
      <c r="D97" s="4" t="s">
        <v>66</v>
      </c>
      <c r="E97" s="4" t="s">
        <v>67</v>
      </c>
      <c r="F97" s="4">
        <v>1</v>
      </c>
      <c r="G97" s="4">
        <v>1</v>
      </c>
      <c r="H97" s="4">
        <v>49</v>
      </c>
      <c r="I97" s="4">
        <v>8</v>
      </c>
      <c r="J97" s="4">
        <v>0</v>
      </c>
      <c r="K97" s="4">
        <v>75</v>
      </c>
      <c r="L97" s="4">
        <v>0</v>
      </c>
      <c r="M97" s="4" t="s">
        <v>66</v>
      </c>
      <c r="N97" s="4">
        <v>0</v>
      </c>
      <c r="O97" s="4">
        <v>0</v>
      </c>
      <c r="P97" s="6">
        <v>76697.490000000005</v>
      </c>
      <c r="Q97" s="6">
        <v>19013.419999999998</v>
      </c>
      <c r="R97" s="6">
        <v>19013.419999999998</v>
      </c>
      <c r="S97" s="6">
        <v>19013.419999999998</v>
      </c>
      <c r="T97" s="6">
        <v>19013.419999999998</v>
      </c>
      <c r="U97" s="6">
        <v>19013.419999999998</v>
      </c>
      <c r="V97" s="7">
        <v>0</v>
      </c>
      <c r="W97" s="7">
        <v>0</v>
      </c>
      <c r="X97" s="6">
        <v>19013.419999999998</v>
      </c>
      <c r="Y97" s="6">
        <v>57167.01</v>
      </c>
      <c r="Z97" s="6">
        <v>14013.42</v>
      </c>
      <c r="AA97" s="6">
        <v>5000</v>
      </c>
      <c r="AB97" s="6">
        <v>57684.07</v>
      </c>
      <c r="AC97" s="7">
        <v>0</v>
      </c>
      <c r="AD97" s="6">
        <v>1509.25</v>
      </c>
      <c r="AE97" s="7">
        <v>222.81</v>
      </c>
      <c r="AF97" s="7">
        <v>0</v>
      </c>
      <c r="AG97" s="7">
        <v>0</v>
      </c>
      <c r="AH97" s="7">
        <v>131.72999999999999</v>
      </c>
      <c r="AI97" s="7">
        <v>756</v>
      </c>
      <c r="AJ97" s="7">
        <v>658.63</v>
      </c>
      <c r="AK97" s="6">
        <v>3278.42</v>
      </c>
      <c r="AL97" s="7">
        <v>0</v>
      </c>
      <c r="AM97" s="7">
        <v>0</v>
      </c>
      <c r="AN97" s="7">
        <v>0</v>
      </c>
      <c r="AO97" s="6">
        <v>2091.48</v>
      </c>
      <c r="AP97" s="7">
        <v>570.4</v>
      </c>
      <c r="AQ97" s="7">
        <v>0</v>
      </c>
      <c r="AR97" s="7">
        <v>378</v>
      </c>
      <c r="AS97" s="7">
        <v>0</v>
      </c>
      <c r="AT97" s="7">
        <v>0</v>
      </c>
      <c r="AU97" s="7">
        <v>0</v>
      </c>
      <c r="AV97" s="7">
        <v>0</v>
      </c>
      <c r="AW97" s="6">
        <v>3039.88</v>
      </c>
      <c r="AX97" s="7">
        <v>0</v>
      </c>
      <c r="AY97" s="7">
        <v>969.68</v>
      </c>
      <c r="AZ97" s="6">
        <v>3899.19</v>
      </c>
      <c r="BA97" s="7">
        <v>0</v>
      </c>
      <c r="BB97" s="6">
        <v>4283.99</v>
      </c>
      <c r="BC97" s="6">
        <v>2142</v>
      </c>
      <c r="BD97" s="6">
        <v>1949.6</v>
      </c>
      <c r="BE97" s="7">
        <v>0</v>
      </c>
      <c r="BF97" s="6">
        <v>2142</v>
      </c>
      <c r="BG97" s="5">
        <f t="shared" si="1"/>
        <v>14013.419999999998</v>
      </c>
    </row>
    <row r="98" spans="1:59">
      <c r="A98" s="4">
        <v>20311161017</v>
      </c>
      <c r="B98" s="4" t="s">
        <v>159</v>
      </c>
      <c r="C98" s="4">
        <v>119708</v>
      </c>
      <c r="D98" s="4" t="s">
        <v>66</v>
      </c>
      <c r="E98" s="4" t="s">
        <v>67</v>
      </c>
      <c r="F98" s="4">
        <v>1</v>
      </c>
      <c r="G98" s="4">
        <v>1</v>
      </c>
      <c r="H98" s="4">
        <v>49</v>
      </c>
      <c r="I98" s="4">
        <v>8</v>
      </c>
      <c r="J98" s="4">
        <v>0</v>
      </c>
      <c r="K98" s="4">
        <v>75</v>
      </c>
      <c r="L98" s="4">
        <v>0</v>
      </c>
      <c r="M98" s="4" t="s">
        <v>66</v>
      </c>
      <c r="N98" s="4">
        <v>0</v>
      </c>
      <c r="O98" s="4">
        <v>0</v>
      </c>
      <c r="P98" s="6">
        <v>66090.06</v>
      </c>
      <c r="Q98" s="6">
        <v>15987.54</v>
      </c>
      <c r="R98" s="6">
        <v>15987.54</v>
      </c>
      <c r="S98" s="6">
        <v>15987.54</v>
      </c>
      <c r="T98" s="6">
        <v>15987.54</v>
      </c>
      <c r="U98" s="6">
        <v>15987.54</v>
      </c>
      <c r="V98" s="7">
        <v>0</v>
      </c>
      <c r="W98" s="7">
        <v>0</v>
      </c>
      <c r="X98" s="6">
        <v>15987.54</v>
      </c>
      <c r="Y98" s="6">
        <v>48069.21</v>
      </c>
      <c r="Z98" s="6">
        <v>12987.54</v>
      </c>
      <c r="AA98" s="6">
        <v>3000</v>
      </c>
      <c r="AB98" s="6">
        <v>50102.52</v>
      </c>
      <c r="AC98" s="7">
        <v>0</v>
      </c>
      <c r="AD98" s="6">
        <v>1398.76</v>
      </c>
      <c r="AE98" s="7">
        <v>206.5</v>
      </c>
      <c r="AF98" s="7">
        <v>0</v>
      </c>
      <c r="AG98" s="7">
        <v>0</v>
      </c>
      <c r="AH98" s="7">
        <v>122.08</v>
      </c>
      <c r="AI98" s="7">
        <v>756</v>
      </c>
      <c r="AJ98" s="7">
        <v>610.41</v>
      </c>
      <c r="AK98" s="6">
        <v>3093.75</v>
      </c>
      <c r="AL98" s="7">
        <v>0</v>
      </c>
      <c r="AM98" s="7">
        <v>0</v>
      </c>
      <c r="AN98" s="7">
        <v>0</v>
      </c>
      <c r="AO98" s="6">
        <v>1758.63</v>
      </c>
      <c r="AP98" s="7">
        <v>479.63</v>
      </c>
      <c r="AQ98" s="7">
        <v>0</v>
      </c>
      <c r="AR98" s="7">
        <v>378</v>
      </c>
      <c r="AS98" s="7">
        <v>0</v>
      </c>
      <c r="AT98" s="7">
        <v>0</v>
      </c>
      <c r="AU98" s="7">
        <v>0</v>
      </c>
      <c r="AV98" s="7">
        <v>0</v>
      </c>
      <c r="AW98" s="6">
        <v>2616.2600000000002</v>
      </c>
      <c r="AX98" s="7">
        <v>0</v>
      </c>
      <c r="AY98" s="7">
        <v>815.36</v>
      </c>
      <c r="AZ98" s="6">
        <v>4080.75</v>
      </c>
      <c r="BA98" s="7">
        <v>0</v>
      </c>
      <c r="BB98" s="6">
        <v>4284</v>
      </c>
      <c r="BC98" s="6">
        <v>2142</v>
      </c>
      <c r="BD98" s="6">
        <v>2040.37</v>
      </c>
      <c r="BE98" s="7">
        <v>0</v>
      </c>
      <c r="BF98" s="6">
        <v>2142</v>
      </c>
      <c r="BG98" s="5">
        <f t="shared" si="1"/>
        <v>12987.54</v>
      </c>
    </row>
    <row r="99" spans="1:59">
      <c r="A99" s="4">
        <v>20312728444</v>
      </c>
      <c r="B99" s="4" t="s">
        <v>160</v>
      </c>
      <c r="C99" s="4">
        <v>119708</v>
      </c>
      <c r="D99" s="4" t="s">
        <v>66</v>
      </c>
      <c r="E99" s="4" t="s">
        <v>67</v>
      </c>
      <c r="F99" s="4">
        <v>1</v>
      </c>
      <c r="G99" s="4">
        <v>1</v>
      </c>
      <c r="H99" s="4">
        <v>49</v>
      </c>
      <c r="I99" s="4">
        <v>8</v>
      </c>
      <c r="J99" s="4">
        <v>0</v>
      </c>
      <c r="K99" s="4">
        <v>75</v>
      </c>
      <c r="L99" s="4">
        <v>0</v>
      </c>
      <c r="M99" s="4" t="s">
        <v>66</v>
      </c>
      <c r="N99" s="4">
        <v>0</v>
      </c>
      <c r="O99" s="4">
        <v>0</v>
      </c>
      <c r="P99" s="6">
        <v>99285.11</v>
      </c>
      <c r="Q99" s="6">
        <v>26400.45</v>
      </c>
      <c r="R99" s="6">
        <v>26400.45</v>
      </c>
      <c r="S99" s="6">
        <v>26400.45</v>
      </c>
      <c r="T99" s="6">
        <v>26400.45</v>
      </c>
      <c r="U99" s="6">
        <v>26400.45</v>
      </c>
      <c r="V99" s="7">
        <v>0</v>
      </c>
      <c r="W99" s="7">
        <v>0</v>
      </c>
      <c r="X99" s="6">
        <v>26400.45</v>
      </c>
      <c r="Y99" s="6">
        <v>79377.350000000006</v>
      </c>
      <c r="Z99" s="6">
        <v>19396.77</v>
      </c>
      <c r="AA99" s="6">
        <v>7003.68</v>
      </c>
      <c r="AB99" s="6">
        <v>72884.66</v>
      </c>
      <c r="AC99" s="7">
        <v>0</v>
      </c>
      <c r="AD99" s="6">
        <v>2089.0300000000002</v>
      </c>
      <c r="AE99" s="7">
        <v>308.41000000000003</v>
      </c>
      <c r="AF99" s="7">
        <v>0</v>
      </c>
      <c r="AG99" s="7">
        <v>0</v>
      </c>
      <c r="AH99" s="7">
        <v>182.33</v>
      </c>
      <c r="AI99" s="7">
        <v>792.01</v>
      </c>
      <c r="AJ99" s="7">
        <v>911.65</v>
      </c>
      <c r="AK99" s="6">
        <v>4283.43</v>
      </c>
      <c r="AL99" s="7">
        <v>0</v>
      </c>
      <c r="AM99" s="7">
        <v>0</v>
      </c>
      <c r="AN99" s="7">
        <v>0</v>
      </c>
      <c r="AO99" s="6">
        <v>2904.05</v>
      </c>
      <c r="AP99" s="7">
        <v>792.01</v>
      </c>
      <c r="AQ99" s="7">
        <v>0</v>
      </c>
      <c r="AR99" s="7">
        <v>396.01</v>
      </c>
      <c r="AS99" s="7">
        <v>0</v>
      </c>
      <c r="AT99" s="7">
        <v>0</v>
      </c>
      <c r="AU99" s="7">
        <v>0</v>
      </c>
      <c r="AV99" s="7">
        <v>0</v>
      </c>
      <c r="AW99" s="6">
        <v>4092.07</v>
      </c>
      <c r="AX99" s="7">
        <v>0</v>
      </c>
      <c r="AY99" s="6">
        <v>1346.42</v>
      </c>
      <c r="AZ99" s="6">
        <v>3696.06</v>
      </c>
      <c r="BA99" s="7">
        <v>0</v>
      </c>
      <c r="BB99" s="6">
        <v>4488.07</v>
      </c>
      <c r="BC99" s="6">
        <v>2244.04</v>
      </c>
      <c r="BD99" s="6">
        <v>1848.03</v>
      </c>
      <c r="BE99" s="7">
        <v>0</v>
      </c>
      <c r="BF99" s="6">
        <v>2244.04</v>
      </c>
      <c r="BG99" s="5">
        <f t="shared" si="1"/>
        <v>19396.77</v>
      </c>
    </row>
    <row r="100" spans="1:59">
      <c r="A100" s="10">
        <v>20315164525</v>
      </c>
      <c r="B100" s="10" t="s">
        <v>161</v>
      </c>
      <c r="C100" s="10">
        <v>0</v>
      </c>
      <c r="D100" s="10" t="s">
        <v>66</v>
      </c>
      <c r="E100" s="10" t="s">
        <v>67</v>
      </c>
      <c r="F100" s="10">
        <v>1</v>
      </c>
      <c r="G100" s="10">
        <v>1</v>
      </c>
      <c r="H100" s="10">
        <v>15</v>
      </c>
      <c r="I100" s="10">
        <v>99</v>
      </c>
      <c r="J100" s="10">
        <v>0</v>
      </c>
      <c r="K100" s="10">
        <v>75</v>
      </c>
      <c r="L100" s="10">
        <v>0</v>
      </c>
      <c r="M100" s="10" t="s">
        <v>66</v>
      </c>
      <c r="N100" s="10">
        <v>0</v>
      </c>
      <c r="O100" s="10">
        <v>0</v>
      </c>
      <c r="P100" s="11">
        <v>150000</v>
      </c>
      <c r="Q100" s="11">
        <v>150000</v>
      </c>
      <c r="R100" s="11">
        <v>150000</v>
      </c>
      <c r="S100" s="11">
        <v>150000</v>
      </c>
      <c r="T100" s="11">
        <v>150000</v>
      </c>
      <c r="U100" s="11">
        <v>150000</v>
      </c>
      <c r="V100" s="12">
        <v>0</v>
      </c>
      <c r="W100" s="12">
        <v>0</v>
      </c>
      <c r="X100" s="11">
        <v>150000</v>
      </c>
      <c r="Y100" s="11">
        <v>150000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3">
        <f t="shared" si="1"/>
        <v>150000</v>
      </c>
    </row>
    <row r="101" spans="1:59">
      <c r="A101" s="4">
        <v>20316611134</v>
      </c>
      <c r="B101" s="4" t="s">
        <v>162</v>
      </c>
      <c r="C101" s="4">
        <v>119708</v>
      </c>
      <c r="D101" s="4" t="s">
        <v>66</v>
      </c>
      <c r="E101" s="4" t="s">
        <v>67</v>
      </c>
      <c r="F101" s="4">
        <v>1</v>
      </c>
      <c r="G101" s="4">
        <v>1</v>
      </c>
      <c r="H101" s="4">
        <v>49</v>
      </c>
      <c r="I101" s="4">
        <v>8</v>
      </c>
      <c r="J101" s="4">
        <v>0</v>
      </c>
      <c r="K101" s="4">
        <v>75</v>
      </c>
      <c r="L101" s="4">
        <v>0</v>
      </c>
      <c r="M101" s="4" t="s">
        <v>66</v>
      </c>
      <c r="N101" s="4">
        <v>0</v>
      </c>
      <c r="O101" s="4">
        <v>0</v>
      </c>
      <c r="P101" s="6">
        <v>76709.86</v>
      </c>
      <c r="Q101" s="6">
        <v>61346.17</v>
      </c>
      <c r="R101" s="6">
        <v>61346.17</v>
      </c>
      <c r="S101" s="6">
        <v>61346.17</v>
      </c>
      <c r="T101" s="6">
        <v>61346.17</v>
      </c>
      <c r="U101" s="6">
        <v>61346.17</v>
      </c>
      <c r="V101" s="7">
        <v>0</v>
      </c>
      <c r="W101" s="7">
        <v>0</v>
      </c>
      <c r="X101" s="6">
        <v>61346.17</v>
      </c>
      <c r="Y101" s="6">
        <v>61346.17</v>
      </c>
      <c r="Z101" s="6">
        <v>54342.49</v>
      </c>
      <c r="AA101" s="6">
        <v>7003.68</v>
      </c>
      <c r="AB101" s="6">
        <v>15363.69</v>
      </c>
      <c r="AC101" s="7">
        <v>0</v>
      </c>
      <c r="AD101" s="6">
        <v>5852.69</v>
      </c>
      <c r="AE101" s="7">
        <v>864.05</v>
      </c>
      <c r="AF101" s="7">
        <v>0</v>
      </c>
      <c r="AG101" s="7">
        <v>0</v>
      </c>
      <c r="AH101" s="7">
        <v>510.82</v>
      </c>
      <c r="AI101" s="7">
        <v>552.12</v>
      </c>
      <c r="AJ101" s="6">
        <v>2554.1</v>
      </c>
      <c r="AK101" s="6">
        <v>10333.780000000001</v>
      </c>
      <c r="AL101" s="7">
        <v>0</v>
      </c>
      <c r="AM101" s="7">
        <v>0</v>
      </c>
      <c r="AN101" s="7">
        <v>0</v>
      </c>
      <c r="AO101" s="6">
        <v>6748.08</v>
      </c>
      <c r="AP101" s="6">
        <v>1840.39</v>
      </c>
      <c r="AQ101" s="7">
        <v>0</v>
      </c>
      <c r="AR101" s="7">
        <v>276.06</v>
      </c>
      <c r="AS101" s="7">
        <v>0</v>
      </c>
      <c r="AT101" s="7">
        <v>0</v>
      </c>
      <c r="AU101" s="7">
        <v>0</v>
      </c>
      <c r="AV101" s="7">
        <v>0</v>
      </c>
      <c r="AW101" s="6">
        <v>8864.5300000000007</v>
      </c>
      <c r="AX101" s="7">
        <v>0</v>
      </c>
      <c r="AY101" s="6">
        <v>3128.65</v>
      </c>
      <c r="AZ101" s="7">
        <v>0</v>
      </c>
      <c r="BA101" s="7">
        <v>0</v>
      </c>
      <c r="BB101" s="6">
        <v>3128.65</v>
      </c>
      <c r="BC101" s="6">
        <v>1564.33</v>
      </c>
      <c r="BD101" s="7">
        <v>0</v>
      </c>
      <c r="BE101" s="7">
        <v>0</v>
      </c>
      <c r="BF101" s="6">
        <v>1564.33</v>
      </c>
      <c r="BG101" s="5">
        <f t="shared" si="1"/>
        <v>54342.49</v>
      </c>
    </row>
    <row r="102" spans="1:59">
      <c r="A102" s="4">
        <v>20316765611</v>
      </c>
      <c r="B102" s="4" t="s">
        <v>163</v>
      </c>
      <c r="C102" s="4">
        <v>119708</v>
      </c>
      <c r="D102" s="4" t="s">
        <v>66</v>
      </c>
      <c r="E102" s="4" t="s">
        <v>67</v>
      </c>
      <c r="F102" s="4">
        <v>1</v>
      </c>
      <c r="G102" s="4">
        <v>1</v>
      </c>
      <c r="H102" s="4">
        <v>49</v>
      </c>
      <c r="I102" s="4">
        <v>8</v>
      </c>
      <c r="J102" s="4">
        <v>0</v>
      </c>
      <c r="K102" s="4">
        <v>75</v>
      </c>
      <c r="L102" s="4">
        <v>0</v>
      </c>
      <c r="M102" s="4" t="s">
        <v>66</v>
      </c>
      <c r="N102" s="4">
        <v>0</v>
      </c>
      <c r="O102" s="4">
        <v>0</v>
      </c>
      <c r="P102" s="6">
        <v>75484.81</v>
      </c>
      <c r="Q102" s="6">
        <v>19851.47</v>
      </c>
      <c r="R102" s="6">
        <v>19851.47</v>
      </c>
      <c r="S102" s="6">
        <v>19851.47</v>
      </c>
      <c r="T102" s="6">
        <v>19851.47</v>
      </c>
      <c r="U102" s="6">
        <v>19851.47</v>
      </c>
      <c r="V102" s="7">
        <v>0</v>
      </c>
      <c r="W102" s="7">
        <v>0</v>
      </c>
      <c r="X102" s="6">
        <v>19851.47</v>
      </c>
      <c r="Y102" s="6">
        <v>59686.75</v>
      </c>
      <c r="Z102" s="6">
        <v>12847.79</v>
      </c>
      <c r="AA102" s="6">
        <v>7003.68</v>
      </c>
      <c r="AB102" s="6">
        <v>55633.34</v>
      </c>
      <c r="AC102" s="7">
        <v>0</v>
      </c>
      <c r="AD102" s="6">
        <v>1383.71</v>
      </c>
      <c r="AE102" s="7">
        <v>204.28</v>
      </c>
      <c r="AF102" s="7">
        <v>0</v>
      </c>
      <c r="AG102" s="7">
        <v>0</v>
      </c>
      <c r="AH102" s="7">
        <v>120.77</v>
      </c>
      <c r="AI102" s="7">
        <v>756</v>
      </c>
      <c r="AJ102" s="7">
        <v>603.85</v>
      </c>
      <c r="AK102" s="6">
        <v>3068.61</v>
      </c>
      <c r="AL102" s="7">
        <v>0</v>
      </c>
      <c r="AM102" s="7">
        <v>0</v>
      </c>
      <c r="AN102" s="7">
        <v>0</v>
      </c>
      <c r="AO102" s="6">
        <v>2183.66</v>
      </c>
      <c r="AP102" s="7">
        <v>595.54</v>
      </c>
      <c r="AQ102" s="7">
        <v>0</v>
      </c>
      <c r="AR102" s="7">
        <v>378</v>
      </c>
      <c r="AS102" s="7">
        <v>0</v>
      </c>
      <c r="AT102" s="7">
        <v>0</v>
      </c>
      <c r="AU102" s="7">
        <v>0</v>
      </c>
      <c r="AV102" s="7">
        <v>0</v>
      </c>
      <c r="AW102" s="6">
        <v>3157.2</v>
      </c>
      <c r="AX102" s="7">
        <v>0</v>
      </c>
      <c r="AY102" s="6">
        <v>1012.42</v>
      </c>
      <c r="AZ102" s="6">
        <v>3848.91</v>
      </c>
      <c r="BA102" s="7">
        <v>0</v>
      </c>
      <c r="BB102" s="6">
        <v>4283.99</v>
      </c>
      <c r="BC102" s="6">
        <v>2142</v>
      </c>
      <c r="BD102" s="6">
        <v>1924.46</v>
      </c>
      <c r="BE102" s="7">
        <v>0</v>
      </c>
      <c r="BF102" s="6">
        <v>2142</v>
      </c>
      <c r="BG102" s="5">
        <f t="shared" si="1"/>
        <v>12847.79</v>
      </c>
    </row>
    <row r="103" spans="1:59">
      <c r="A103" s="4">
        <v>20319755234</v>
      </c>
      <c r="B103" s="4" t="s">
        <v>164</v>
      </c>
      <c r="C103" s="4">
        <v>119708</v>
      </c>
      <c r="D103" s="4" t="s">
        <v>66</v>
      </c>
      <c r="E103" s="4" t="s">
        <v>67</v>
      </c>
      <c r="F103" s="4">
        <v>1</v>
      </c>
      <c r="G103" s="4">
        <v>1</v>
      </c>
      <c r="H103" s="4">
        <v>49</v>
      </c>
      <c r="I103" s="4">
        <v>8</v>
      </c>
      <c r="J103" s="4">
        <v>0</v>
      </c>
      <c r="K103" s="4">
        <v>75</v>
      </c>
      <c r="L103" s="4">
        <v>0</v>
      </c>
      <c r="M103" s="4" t="s">
        <v>66</v>
      </c>
      <c r="N103" s="4">
        <v>0</v>
      </c>
      <c r="O103" s="4">
        <v>0</v>
      </c>
      <c r="P103" s="6">
        <v>60687.16</v>
      </c>
      <c r="Q103" s="6">
        <v>13688.31</v>
      </c>
      <c r="R103" s="6">
        <v>13688.31</v>
      </c>
      <c r="S103" s="6">
        <v>13688.31</v>
      </c>
      <c r="T103" s="6">
        <v>13688.31</v>
      </c>
      <c r="U103" s="6">
        <v>13688.31</v>
      </c>
      <c r="V103" s="7">
        <v>0</v>
      </c>
      <c r="W103" s="7">
        <v>0</v>
      </c>
      <c r="X103" s="6">
        <v>13688.31</v>
      </c>
      <c r="Y103" s="6">
        <v>41156.71</v>
      </c>
      <c r="Z103" s="7">
        <v>0</v>
      </c>
      <c r="AA103" s="7">
        <v>0</v>
      </c>
      <c r="AB103" s="6">
        <v>46998.85</v>
      </c>
      <c r="AC103" s="7">
        <v>0</v>
      </c>
      <c r="AD103" s="6">
        <v>1474.23</v>
      </c>
      <c r="AE103" s="7">
        <v>217.64</v>
      </c>
      <c r="AF103" s="7">
        <v>0</v>
      </c>
      <c r="AG103" s="7">
        <v>0</v>
      </c>
      <c r="AH103" s="7">
        <v>128.66999999999999</v>
      </c>
      <c r="AI103" s="7">
        <v>756</v>
      </c>
      <c r="AJ103" s="7">
        <v>643.35</v>
      </c>
      <c r="AK103" s="6">
        <v>3219.89</v>
      </c>
      <c r="AL103" s="7">
        <v>0</v>
      </c>
      <c r="AM103" s="7">
        <v>0</v>
      </c>
      <c r="AN103" s="7">
        <v>0</v>
      </c>
      <c r="AO103" s="6">
        <v>1505.71</v>
      </c>
      <c r="AP103" s="7">
        <v>410.65</v>
      </c>
      <c r="AQ103" s="7">
        <v>0</v>
      </c>
      <c r="AR103" s="7">
        <v>378</v>
      </c>
      <c r="AS103" s="7">
        <v>0</v>
      </c>
      <c r="AT103" s="7">
        <v>0</v>
      </c>
      <c r="AU103" s="7">
        <v>0</v>
      </c>
      <c r="AV103" s="7">
        <v>0</v>
      </c>
      <c r="AW103" s="6">
        <v>2294.36</v>
      </c>
      <c r="AX103" s="7">
        <v>0</v>
      </c>
      <c r="AY103" s="7">
        <v>698.1</v>
      </c>
      <c r="AZ103" s="6">
        <v>4218.7</v>
      </c>
      <c r="BA103" s="7">
        <v>0</v>
      </c>
      <c r="BB103" s="6">
        <v>4284</v>
      </c>
      <c r="BC103" s="6">
        <v>2142</v>
      </c>
      <c r="BD103" s="6">
        <v>2109.35</v>
      </c>
      <c r="BE103" s="7">
        <v>0</v>
      </c>
      <c r="BF103" s="6">
        <v>2142</v>
      </c>
      <c r="BG103" s="5">
        <f t="shared" si="1"/>
        <v>13688.31</v>
      </c>
    </row>
    <row r="104" spans="1:59">
      <c r="A104" s="4">
        <v>20321133909</v>
      </c>
      <c r="B104" s="4" t="s">
        <v>165</v>
      </c>
      <c r="C104" s="4">
        <v>119708</v>
      </c>
      <c r="D104" s="4" t="s">
        <v>66</v>
      </c>
      <c r="E104" s="4" t="s">
        <v>67</v>
      </c>
      <c r="F104" s="4">
        <v>1</v>
      </c>
      <c r="G104" s="4">
        <v>1</v>
      </c>
      <c r="H104" s="4">
        <v>49</v>
      </c>
      <c r="I104" s="4">
        <v>8</v>
      </c>
      <c r="J104" s="4">
        <v>0</v>
      </c>
      <c r="K104" s="4">
        <v>75</v>
      </c>
      <c r="L104" s="4">
        <v>0</v>
      </c>
      <c r="M104" s="4" t="s">
        <v>66</v>
      </c>
      <c r="N104" s="4">
        <v>0</v>
      </c>
      <c r="O104" s="4">
        <v>0</v>
      </c>
      <c r="P104" s="6">
        <v>60481.05</v>
      </c>
      <c r="Q104" s="6">
        <v>15058.89</v>
      </c>
      <c r="R104" s="6">
        <v>15058.89</v>
      </c>
      <c r="S104" s="6">
        <v>15058.89</v>
      </c>
      <c r="T104" s="6">
        <v>15058.89</v>
      </c>
      <c r="U104" s="6">
        <v>15058.89</v>
      </c>
      <c r="V104" s="7">
        <v>0</v>
      </c>
      <c r="W104" s="7">
        <v>0</v>
      </c>
      <c r="X104" s="6">
        <v>15058.89</v>
      </c>
      <c r="Y104" s="6">
        <v>45277.07</v>
      </c>
      <c r="Z104" s="7">
        <v>0</v>
      </c>
      <c r="AA104" s="7">
        <v>0</v>
      </c>
      <c r="AB104" s="6">
        <v>45422.16</v>
      </c>
      <c r="AC104" s="7">
        <v>0</v>
      </c>
      <c r="AD104" s="6">
        <v>1621.84</v>
      </c>
      <c r="AE104" s="7">
        <v>239.44</v>
      </c>
      <c r="AF104" s="7">
        <v>0</v>
      </c>
      <c r="AG104" s="7">
        <v>0</v>
      </c>
      <c r="AH104" s="7">
        <v>141.55000000000001</v>
      </c>
      <c r="AI104" s="7">
        <v>756</v>
      </c>
      <c r="AJ104" s="7">
        <v>707.77</v>
      </c>
      <c r="AK104" s="6">
        <v>3466.6</v>
      </c>
      <c r="AL104" s="7">
        <v>0</v>
      </c>
      <c r="AM104" s="7">
        <v>0</v>
      </c>
      <c r="AN104" s="7">
        <v>0</v>
      </c>
      <c r="AO104" s="6">
        <v>1656.48</v>
      </c>
      <c r="AP104" s="7">
        <v>451.77</v>
      </c>
      <c r="AQ104" s="7">
        <v>0</v>
      </c>
      <c r="AR104" s="7">
        <v>378</v>
      </c>
      <c r="AS104" s="7">
        <v>0</v>
      </c>
      <c r="AT104" s="7">
        <v>0</v>
      </c>
      <c r="AU104" s="7">
        <v>0</v>
      </c>
      <c r="AV104" s="7">
        <v>0</v>
      </c>
      <c r="AW104" s="6">
        <v>2486.25</v>
      </c>
      <c r="AX104" s="7">
        <v>0</v>
      </c>
      <c r="AY104" s="7">
        <v>768</v>
      </c>
      <c r="AZ104" s="6">
        <v>4136.47</v>
      </c>
      <c r="BA104" s="7">
        <v>0</v>
      </c>
      <c r="BB104" s="6">
        <v>4284</v>
      </c>
      <c r="BC104" s="6">
        <v>2142</v>
      </c>
      <c r="BD104" s="6">
        <v>2068.23</v>
      </c>
      <c r="BE104" s="7">
        <v>0</v>
      </c>
      <c r="BF104" s="6">
        <v>2142</v>
      </c>
      <c r="BG104" s="5">
        <f t="shared" si="1"/>
        <v>15058.89</v>
      </c>
    </row>
    <row r="105" spans="1:59">
      <c r="A105" s="4">
        <v>20321259139</v>
      </c>
      <c r="B105" s="4" t="s">
        <v>166</v>
      </c>
      <c r="C105" s="4">
        <v>119708</v>
      </c>
      <c r="D105" s="4" t="s">
        <v>66</v>
      </c>
      <c r="E105" s="4" t="s">
        <v>67</v>
      </c>
      <c r="F105" s="4">
        <v>1</v>
      </c>
      <c r="G105" s="4">
        <v>1</v>
      </c>
      <c r="H105" s="4">
        <v>49</v>
      </c>
      <c r="I105" s="4">
        <v>8</v>
      </c>
      <c r="J105" s="4">
        <v>0</v>
      </c>
      <c r="K105" s="4">
        <v>75</v>
      </c>
      <c r="L105" s="4">
        <v>0</v>
      </c>
      <c r="M105" s="4" t="s">
        <v>66</v>
      </c>
      <c r="N105" s="4">
        <v>0</v>
      </c>
      <c r="O105" s="4">
        <v>0</v>
      </c>
      <c r="P105" s="6">
        <v>52774.28</v>
      </c>
      <c r="Q105" s="6">
        <v>16282</v>
      </c>
      <c r="R105" s="6">
        <v>16282</v>
      </c>
      <c r="S105" s="6">
        <v>16282</v>
      </c>
      <c r="T105" s="6">
        <v>16282</v>
      </c>
      <c r="U105" s="6">
        <v>16282</v>
      </c>
      <c r="V105" s="7">
        <v>0</v>
      </c>
      <c r="W105" s="7">
        <v>0</v>
      </c>
      <c r="X105" s="6">
        <v>16282</v>
      </c>
      <c r="Y105" s="6">
        <v>48954.54</v>
      </c>
      <c r="Z105" s="6">
        <v>13282</v>
      </c>
      <c r="AA105" s="6">
        <v>3000</v>
      </c>
      <c r="AB105" s="6">
        <v>36492.28</v>
      </c>
      <c r="AC105" s="7">
        <v>0</v>
      </c>
      <c r="AD105" s="6">
        <v>1430.47</v>
      </c>
      <c r="AE105" s="7">
        <v>211.18</v>
      </c>
      <c r="AF105" s="7">
        <v>0</v>
      </c>
      <c r="AG105" s="7">
        <v>0</v>
      </c>
      <c r="AH105" s="7">
        <v>124.85</v>
      </c>
      <c r="AI105" s="7">
        <v>756</v>
      </c>
      <c r="AJ105" s="7">
        <v>624.25</v>
      </c>
      <c r="AK105" s="6">
        <v>3146.75</v>
      </c>
      <c r="AL105" s="7">
        <v>0</v>
      </c>
      <c r="AM105" s="7">
        <v>0</v>
      </c>
      <c r="AN105" s="7">
        <v>0</v>
      </c>
      <c r="AO105" s="6">
        <v>1791.02</v>
      </c>
      <c r="AP105" s="7">
        <v>488.46</v>
      </c>
      <c r="AQ105" s="7">
        <v>0</v>
      </c>
      <c r="AR105" s="7">
        <v>378</v>
      </c>
      <c r="AS105" s="7">
        <v>0</v>
      </c>
      <c r="AT105" s="7">
        <v>0</v>
      </c>
      <c r="AU105" s="7">
        <v>0</v>
      </c>
      <c r="AV105" s="7">
        <v>0</v>
      </c>
      <c r="AW105" s="6">
        <v>2657.48</v>
      </c>
      <c r="AX105" s="7">
        <v>0</v>
      </c>
      <c r="AY105" s="7">
        <v>830.38</v>
      </c>
      <c r="AZ105" s="6">
        <v>4063.08</v>
      </c>
      <c r="BA105" s="7">
        <v>0</v>
      </c>
      <c r="BB105" s="6">
        <v>4284</v>
      </c>
      <c r="BC105" s="6">
        <v>2142</v>
      </c>
      <c r="BD105" s="6">
        <v>2031.54</v>
      </c>
      <c r="BE105" s="7">
        <v>0</v>
      </c>
      <c r="BF105" s="6">
        <v>2142</v>
      </c>
      <c r="BG105" s="5">
        <f t="shared" si="1"/>
        <v>13282</v>
      </c>
    </row>
    <row r="106" spans="1:59">
      <c r="A106" s="4">
        <v>20323120537</v>
      </c>
      <c r="B106" s="4" t="s">
        <v>167</v>
      </c>
      <c r="C106" s="4">
        <v>119708</v>
      </c>
      <c r="D106" s="4" t="s">
        <v>66</v>
      </c>
      <c r="E106" s="4" t="s">
        <v>67</v>
      </c>
      <c r="F106" s="4">
        <v>1</v>
      </c>
      <c r="G106" s="4">
        <v>1</v>
      </c>
      <c r="H106" s="4">
        <v>49</v>
      </c>
      <c r="I106" s="4">
        <v>8</v>
      </c>
      <c r="J106" s="4">
        <v>0</v>
      </c>
      <c r="K106" s="4">
        <v>75</v>
      </c>
      <c r="L106" s="4">
        <v>0</v>
      </c>
      <c r="M106" s="4" t="s">
        <v>66</v>
      </c>
      <c r="N106" s="4">
        <v>0</v>
      </c>
      <c r="O106" s="4">
        <v>0</v>
      </c>
      <c r="P106" s="6">
        <v>65368.639999999999</v>
      </c>
      <c r="Q106" s="6">
        <v>15998.86</v>
      </c>
      <c r="R106" s="6">
        <v>15998.86</v>
      </c>
      <c r="S106" s="6">
        <v>15998.86</v>
      </c>
      <c r="T106" s="6">
        <v>15998.86</v>
      </c>
      <c r="U106" s="6">
        <v>15998.86</v>
      </c>
      <c r="V106" s="7">
        <v>0</v>
      </c>
      <c r="W106" s="7">
        <v>0</v>
      </c>
      <c r="X106" s="6">
        <v>15998.86</v>
      </c>
      <c r="Y106" s="6">
        <v>48103.26</v>
      </c>
      <c r="Z106" s="6">
        <v>12998.86</v>
      </c>
      <c r="AA106" s="6">
        <v>3000</v>
      </c>
      <c r="AB106" s="6">
        <v>49369.78</v>
      </c>
      <c r="AC106" s="7">
        <v>0</v>
      </c>
      <c r="AD106" s="6">
        <v>1399.98</v>
      </c>
      <c r="AE106" s="7">
        <v>206.68</v>
      </c>
      <c r="AF106" s="7">
        <v>0</v>
      </c>
      <c r="AG106" s="7">
        <v>0</v>
      </c>
      <c r="AH106" s="7">
        <v>122.19</v>
      </c>
      <c r="AI106" s="7">
        <v>756</v>
      </c>
      <c r="AJ106" s="7">
        <v>610.95000000000005</v>
      </c>
      <c r="AK106" s="6">
        <v>3095.8</v>
      </c>
      <c r="AL106" s="7">
        <v>0</v>
      </c>
      <c r="AM106" s="7">
        <v>0</v>
      </c>
      <c r="AN106" s="7">
        <v>0</v>
      </c>
      <c r="AO106" s="6">
        <v>1759.87</v>
      </c>
      <c r="AP106" s="7">
        <v>479.97</v>
      </c>
      <c r="AQ106" s="7">
        <v>0</v>
      </c>
      <c r="AR106" s="7">
        <v>378</v>
      </c>
      <c r="AS106" s="7">
        <v>0</v>
      </c>
      <c r="AT106" s="7">
        <v>0</v>
      </c>
      <c r="AU106" s="7">
        <v>0</v>
      </c>
      <c r="AV106" s="7">
        <v>0</v>
      </c>
      <c r="AW106" s="6">
        <v>2617.84</v>
      </c>
      <c r="AX106" s="7">
        <v>0</v>
      </c>
      <c r="AY106" s="7">
        <v>815.94</v>
      </c>
      <c r="AZ106" s="6">
        <v>4080.07</v>
      </c>
      <c r="BA106" s="7">
        <v>0</v>
      </c>
      <c r="BB106" s="6">
        <v>4284</v>
      </c>
      <c r="BC106" s="6">
        <v>2142</v>
      </c>
      <c r="BD106" s="6">
        <v>2040.03</v>
      </c>
      <c r="BE106" s="7">
        <v>0</v>
      </c>
      <c r="BF106" s="6">
        <v>2142</v>
      </c>
      <c r="BG106" s="5">
        <f t="shared" si="1"/>
        <v>12998.86</v>
      </c>
    </row>
    <row r="107" spans="1:59">
      <c r="A107" s="4">
        <v>20325949121</v>
      </c>
      <c r="B107" s="4" t="s">
        <v>168</v>
      </c>
      <c r="C107" s="4">
        <v>119708</v>
      </c>
      <c r="D107" s="4" t="s">
        <v>66</v>
      </c>
      <c r="E107" s="4" t="s">
        <v>67</v>
      </c>
      <c r="F107" s="4">
        <v>1</v>
      </c>
      <c r="G107" s="4">
        <v>1</v>
      </c>
      <c r="H107" s="4">
        <v>49</v>
      </c>
      <c r="I107" s="4">
        <v>8</v>
      </c>
      <c r="J107" s="4">
        <v>0</v>
      </c>
      <c r="K107" s="4">
        <v>75</v>
      </c>
      <c r="L107" s="4">
        <v>0</v>
      </c>
      <c r="M107" s="4" t="s">
        <v>66</v>
      </c>
      <c r="N107" s="4">
        <v>0</v>
      </c>
      <c r="O107" s="4">
        <v>0</v>
      </c>
      <c r="P107" s="6">
        <v>103530</v>
      </c>
      <c r="Q107" s="6">
        <v>84000</v>
      </c>
      <c r="R107" s="6">
        <v>84000</v>
      </c>
      <c r="S107" s="6">
        <v>84000</v>
      </c>
      <c r="T107" s="6">
        <v>84000</v>
      </c>
      <c r="U107" s="6">
        <v>84000</v>
      </c>
      <c r="V107" s="7">
        <v>0</v>
      </c>
      <c r="W107" s="7">
        <v>0</v>
      </c>
      <c r="X107" s="6">
        <v>84000</v>
      </c>
      <c r="Y107" s="6">
        <v>84000</v>
      </c>
      <c r="Z107" s="6">
        <v>76996.320000000007</v>
      </c>
      <c r="AA107" s="6">
        <v>7003.68</v>
      </c>
      <c r="AB107" s="6">
        <v>19530</v>
      </c>
      <c r="AC107" s="7">
        <v>0</v>
      </c>
      <c r="AD107" s="6">
        <v>8292.5</v>
      </c>
      <c r="AE107" s="6">
        <v>1224.24</v>
      </c>
      <c r="AF107" s="7">
        <v>0</v>
      </c>
      <c r="AG107" s="7">
        <v>0</v>
      </c>
      <c r="AH107" s="7">
        <v>723.77</v>
      </c>
      <c r="AI107" s="7">
        <v>756</v>
      </c>
      <c r="AJ107" s="6">
        <v>3618.83</v>
      </c>
      <c r="AK107" s="6">
        <v>14615.34</v>
      </c>
      <c r="AL107" s="7">
        <v>0</v>
      </c>
      <c r="AM107" s="7">
        <v>0</v>
      </c>
      <c r="AN107" s="7">
        <v>0</v>
      </c>
      <c r="AO107" s="6">
        <v>9240</v>
      </c>
      <c r="AP107" s="6">
        <v>2520</v>
      </c>
      <c r="AQ107" s="7">
        <v>0</v>
      </c>
      <c r="AR107" s="7">
        <v>378</v>
      </c>
      <c r="AS107" s="7">
        <v>0</v>
      </c>
      <c r="AT107" s="7">
        <v>0</v>
      </c>
      <c r="AU107" s="7">
        <v>0</v>
      </c>
      <c r="AV107" s="7">
        <v>0</v>
      </c>
      <c r="AW107" s="6">
        <v>12138</v>
      </c>
      <c r="AX107" s="7">
        <v>0</v>
      </c>
      <c r="AY107" s="6">
        <v>4284</v>
      </c>
      <c r="AZ107" s="7">
        <v>0</v>
      </c>
      <c r="BA107" s="7">
        <v>0</v>
      </c>
      <c r="BB107" s="6">
        <v>4284</v>
      </c>
      <c r="BC107" s="6">
        <v>2142</v>
      </c>
      <c r="BD107" s="7">
        <v>0</v>
      </c>
      <c r="BE107" s="7">
        <v>0</v>
      </c>
      <c r="BF107" s="6">
        <v>2142</v>
      </c>
      <c r="BG107" s="5">
        <f t="shared" si="1"/>
        <v>76996.320000000007</v>
      </c>
    </row>
    <row r="108" spans="1:59">
      <c r="A108" s="4">
        <v>20327024990</v>
      </c>
      <c r="B108" s="4" t="s">
        <v>169</v>
      </c>
      <c r="C108" s="4">
        <v>119708</v>
      </c>
      <c r="D108" s="4" t="s">
        <v>66</v>
      </c>
      <c r="E108" s="4" t="s">
        <v>67</v>
      </c>
      <c r="F108" s="4">
        <v>1</v>
      </c>
      <c r="G108" s="4">
        <v>1</v>
      </c>
      <c r="H108" s="4">
        <v>49</v>
      </c>
      <c r="I108" s="4">
        <v>8</v>
      </c>
      <c r="J108" s="4">
        <v>0</v>
      </c>
      <c r="K108" s="4">
        <v>75</v>
      </c>
      <c r="L108" s="4">
        <v>0</v>
      </c>
      <c r="M108" s="4" t="s">
        <v>66</v>
      </c>
      <c r="N108" s="4">
        <v>0</v>
      </c>
      <c r="O108" s="4">
        <v>0</v>
      </c>
      <c r="P108" s="6">
        <v>118364.68</v>
      </c>
      <c r="Q108" s="6">
        <v>89774.5</v>
      </c>
      <c r="R108" s="6">
        <v>89774.5</v>
      </c>
      <c r="S108" s="6">
        <v>89774.5</v>
      </c>
      <c r="T108" s="6">
        <v>89774.5</v>
      </c>
      <c r="U108" s="6">
        <v>89774.5</v>
      </c>
      <c r="V108" s="7">
        <v>0</v>
      </c>
      <c r="W108" s="7">
        <v>0</v>
      </c>
      <c r="X108" s="6">
        <v>89774.5</v>
      </c>
      <c r="Y108" s="6">
        <v>89774.5</v>
      </c>
      <c r="Z108" s="6">
        <v>82770.820000000007</v>
      </c>
      <c r="AA108" s="6">
        <v>7003.68</v>
      </c>
      <c r="AB108" s="6">
        <v>28590.18</v>
      </c>
      <c r="AC108" s="7">
        <v>0</v>
      </c>
      <c r="AD108" s="6">
        <v>8914.42</v>
      </c>
      <c r="AE108" s="6">
        <v>1316.06</v>
      </c>
      <c r="AF108" s="7">
        <v>0</v>
      </c>
      <c r="AG108" s="7">
        <v>0</v>
      </c>
      <c r="AH108" s="7">
        <v>778.05</v>
      </c>
      <c r="AI108" s="7">
        <v>807.97</v>
      </c>
      <c r="AJ108" s="6">
        <v>3890.23</v>
      </c>
      <c r="AK108" s="6">
        <v>15706.73</v>
      </c>
      <c r="AL108" s="7">
        <v>0</v>
      </c>
      <c r="AM108" s="7">
        <v>0</v>
      </c>
      <c r="AN108" s="7">
        <v>0</v>
      </c>
      <c r="AO108" s="6">
        <v>9875.2000000000007</v>
      </c>
      <c r="AP108" s="6">
        <v>2693.24</v>
      </c>
      <c r="AQ108" s="7">
        <v>0</v>
      </c>
      <c r="AR108" s="7">
        <v>403.99</v>
      </c>
      <c r="AS108" s="7">
        <v>0</v>
      </c>
      <c r="AT108" s="7">
        <v>0</v>
      </c>
      <c r="AU108" s="7">
        <v>0</v>
      </c>
      <c r="AV108" s="7">
        <v>0</v>
      </c>
      <c r="AW108" s="6">
        <v>12972.43</v>
      </c>
      <c r="AX108" s="7">
        <v>0</v>
      </c>
      <c r="AY108" s="6">
        <v>4578.5</v>
      </c>
      <c r="AZ108" s="7">
        <v>0</v>
      </c>
      <c r="BA108" s="7">
        <v>0</v>
      </c>
      <c r="BB108" s="6">
        <v>4578.5</v>
      </c>
      <c r="BC108" s="6">
        <v>2289.25</v>
      </c>
      <c r="BD108" s="7">
        <v>0</v>
      </c>
      <c r="BE108" s="7">
        <v>0</v>
      </c>
      <c r="BF108" s="6">
        <v>2289.25</v>
      </c>
      <c r="BG108" s="5">
        <f t="shared" si="1"/>
        <v>82770.820000000007</v>
      </c>
    </row>
    <row r="109" spans="1:59">
      <c r="A109" s="4">
        <v>20329598285</v>
      </c>
      <c r="B109" s="4" t="s">
        <v>170</v>
      </c>
      <c r="C109" s="4">
        <v>119708</v>
      </c>
      <c r="D109" s="4" t="s">
        <v>66</v>
      </c>
      <c r="E109" s="4" t="s">
        <v>67</v>
      </c>
      <c r="F109" s="4">
        <v>1</v>
      </c>
      <c r="G109" s="4">
        <v>1</v>
      </c>
      <c r="H109" s="4">
        <v>49</v>
      </c>
      <c r="I109" s="4">
        <v>8</v>
      </c>
      <c r="J109" s="4">
        <v>0</v>
      </c>
      <c r="K109" s="4">
        <v>75</v>
      </c>
      <c r="L109" s="4">
        <v>0</v>
      </c>
      <c r="M109" s="4" t="s">
        <v>66</v>
      </c>
      <c r="N109" s="4">
        <v>0</v>
      </c>
      <c r="O109" s="4">
        <v>0</v>
      </c>
      <c r="P109" s="6">
        <v>64957.06</v>
      </c>
      <c r="Q109" s="6">
        <v>15987.54</v>
      </c>
      <c r="R109" s="6">
        <v>15987.54</v>
      </c>
      <c r="S109" s="6">
        <v>15987.54</v>
      </c>
      <c r="T109" s="6">
        <v>15987.54</v>
      </c>
      <c r="U109" s="6">
        <v>15987.54</v>
      </c>
      <c r="V109" s="7">
        <v>0</v>
      </c>
      <c r="W109" s="7">
        <v>0</v>
      </c>
      <c r="X109" s="6">
        <v>15987.54</v>
      </c>
      <c r="Y109" s="6">
        <v>48069.21</v>
      </c>
      <c r="Z109" s="6">
        <v>12987.54</v>
      </c>
      <c r="AA109" s="6">
        <v>3000</v>
      </c>
      <c r="AB109" s="6">
        <v>48969.52</v>
      </c>
      <c r="AC109" s="7">
        <v>0</v>
      </c>
      <c r="AD109" s="6">
        <v>1398.76</v>
      </c>
      <c r="AE109" s="7">
        <v>206.5</v>
      </c>
      <c r="AF109" s="7">
        <v>0</v>
      </c>
      <c r="AG109" s="7">
        <v>0</v>
      </c>
      <c r="AH109" s="7">
        <v>122.08</v>
      </c>
      <c r="AI109" s="7">
        <v>756</v>
      </c>
      <c r="AJ109" s="7">
        <v>610.41</v>
      </c>
      <c r="AK109" s="6">
        <v>3093.75</v>
      </c>
      <c r="AL109" s="7">
        <v>0</v>
      </c>
      <c r="AM109" s="7">
        <v>0</v>
      </c>
      <c r="AN109" s="7">
        <v>0</v>
      </c>
      <c r="AO109" s="6">
        <v>1758.63</v>
      </c>
      <c r="AP109" s="7">
        <v>479.63</v>
      </c>
      <c r="AQ109" s="7">
        <v>0</v>
      </c>
      <c r="AR109" s="7">
        <v>378</v>
      </c>
      <c r="AS109" s="7">
        <v>0</v>
      </c>
      <c r="AT109" s="7">
        <v>0</v>
      </c>
      <c r="AU109" s="7">
        <v>0</v>
      </c>
      <c r="AV109" s="7">
        <v>0</v>
      </c>
      <c r="AW109" s="6">
        <v>2616.2600000000002</v>
      </c>
      <c r="AX109" s="7">
        <v>0</v>
      </c>
      <c r="AY109" s="7">
        <v>815.36</v>
      </c>
      <c r="AZ109" s="6">
        <v>4080.75</v>
      </c>
      <c r="BA109" s="7">
        <v>0</v>
      </c>
      <c r="BB109" s="6">
        <v>4284</v>
      </c>
      <c r="BC109" s="6">
        <v>2142</v>
      </c>
      <c r="BD109" s="6">
        <v>2040.37</v>
      </c>
      <c r="BE109" s="7">
        <v>0</v>
      </c>
      <c r="BF109" s="6">
        <v>2142</v>
      </c>
      <c r="BG109" s="5">
        <f t="shared" si="1"/>
        <v>12987.54</v>
      </c>
    </row>
    <row r="110" spans="1:59">
      <c r="A110" s="4">
        <v>20333052890</v>
      </c>
      <c r="B110" s="4" t="s">
        <v>171</v>
      </c>
      <c r="C110" s="4">
        <v>119708</v>
      </c>
      <c r="D110" s="4" t="s">
        <v>66</v>
      </c>
      <c r="E110" s="4" t="s">
        <v>67</v>
      </c>
      <c r="F110" s="4">
        <v>1</v>
      </c>
      <c r="G110" s="4">
        <v>1</v>
      </c>
      <c r="H110" s="4">
        <v>49</v>
      </c>
      <c r="I110" s="4">
        <v>8</v>
      </c>
      <c r="J110" s="4">
        <v>0</v>
      </c>
      <c r="K110" s="4">
        <v>75</v>
      </c>
      <c r="L110" s="4">
        <v>0</v>
      </c>
      <c r="M110" s="4" t="s">
        <v>66</v>
      </c>
      <c r="N110" s="4">
        <v>0</v>
      </c>
      <c r="O110" s="4">
        <v>0</v>
      </c>
      <c r="P110" s="6">
        <v>114478.14</v>
      </c>
      <c r="Q110" s="6">
        <v>87397.5</v>
      </c>
      <c r="R110" s="6">
        <v>87397.5</v>
      </c>
      <c r="S110" s="6">
        <v>87397.5</v>
      </c>
      <c r="T110" s="6">
        <v>87397.5</v>
      </c>
      <c r="U110" s="6">
        <v>87397.5</v>
      </c>
      <c r="V110" s="7">
        <v>0</v>
      </c>
      <c r="W110" s="7">
        <v>0</v>
      </c>
      <c r="X110" s="6">
        <v>87397.5</v>
      </c>
      <c r="Y110" s="6">
        <v>87397.5</v>
      </c>
      <c r="Z110" s="6">
        <v>80393.820000000007</v>
      </c>
      <c r="AA110" s="6">
        <v>7003.68</v>
      </c>
      <c r="AB110" s="6">
        <v>27080.639999999999</v>
      </c>
      <c r="AC110" s="7">
        <v>0</v>
      </c>
      <c r="AD110" s="6">
        <v>8658.41</v>
      </c>
      <c r="AE110" s="6">
        <v>1278.26</v>
      </c>
      <c r="AF110" s="7">
        <v>0</v>
      </c>
      <c r="AG110" s="7">
        <v>0</v>
      </c>
      <c r="AH110" s="7">
        <v>755.7</v>
      </c>
      <c r="AI110" s="7">
        <v>786.58</v>
      </c>
      <c r="AJ110" s="6">
        <v>3778.51</v>
      </c>
      <c r="AK110" s="6">
        <v>15257.46</v>
      </c>
      <c r="AL110" s="7">
        <v>0</v>
      </c>
      <c r="AM110" s="7">
        <v>0</v>
      </c>
      <c r="AN110" s="7">
        <v>0</v>
      </c>
      <c r="AO110" s="6">
        <v>9613.73</v>
      </c>
      <c r="AP110" s="6">
        <v>2621.93</v>
      </c>
      <c r="AQ110" s="7">
        <v>0</v>
      </c>
      <c r="AR110" s="7">
        <v>393.29</v>
      </c>
      <c r="AS110" s="7">
        <v>0</v>
      </c>
      <c r="AT110" s="7">
        <v>0</v>
      </c>
      <c r="AU110" s="7">
        <v>0</v>
      </c>
      <c r="AV110" s="7">
        <v>0</v>
      </c>
      <c r="AW110" s="6">
        <v>12628.95</v>
      </c>
      <c r="AX110" s="7">
        <v>0</v>
      </c>
      <c r="AY110" s="6">
        <v>4457.2700000000004</v>
      </c>
      <c r="AZ110" s="7">
        <v>0</v>
      </c>
      <c r="BA110" s="7">
        <v>0</v>
      </c>
      <c r="BB110" s="6">
        <v>4457.2700000000004</v>
      </c>
      <c r="BC110" s="6">
        <v>2228.64</v>
      </c>
      <c r="BD110" s="7">
        <v>0</v>
      </c>
      <c r="BE110" s="7">
        <v>0</v>
      </c>
      <c r="BF110" s="6">
        <v>2228.64</v>
      </c>
      <c r="BG110" s="5">
        <f t="shared" si="1"/>
        <v>80393.820000000007</v>
      </c>
    </row>
    <row r="111" spans="1:59">
      <c r="A111" s="4">
        <v>20334270956</v>
      </c>
      <c r="B111" s="4" t="s">
        <v>172</v>
      </c>
      <c r="C111" s="4">
        <v>119708</v>
      </c>
      <c r="D111" s="4" t="s">
        <v>66</v>
      </c>
      <c r="E111" s="4" t="s">
        <v>67</v>
      </c>
      <c r="F111" s="4">
        <v>1</v>
      </c>
      <c r="G111" s="4">
        <v>1</v>
      </c>
      <c r="H111" s="4">
        <v>49</v>
      </c>
      <c r="I111" s="4">
        <v>8</v>
      </c>
      <c r="J111" s="4">
        <v>0</v>
      </c>
      <c r="K111" s="4">
        <v>75</v>
      </c>
      <c r="L111" s="4">
        <v>0</v>
      </c>
      <c r="M111" s="4" t="s">
        <v>66</v>
      </c>
      <c r="N111" s="4">
        <v>0</v>
      </c>
      <c r="O111" s="4">
        <v>0</v>
      </c>
      <c r="P111" s="6">
        <v>108060.15</v>
      </c>
      <c r="Q111" s="6">
        <v>90795</v>
      </c>
      <c r="R111" s="6">
        <v>90795</v>
      </c>
      <c r="S111" s="6">
        <v>90795</v>
      </c>
      <c r="T111" s="6">
        <v>90795</v>
      </c>
      <c r="U111" s="6">
        <v>90795</v>
      </c>
      <c r="V111" s="7">
        <v>0</v>
      </c>
      <c r="W111" s="7">
        <v>0</v>
      </c>
      <c r="X111" s="6">
        <v>90795</v>
      </c>
      <c r="Y111" s="6">
        <v>90795</v>
      </c>
      <c r="Z111" s="6">
        <v>83791.320000000007</v>
      </c>
      <c r="AA111" s="6">
        <v>7003.68</v>
      </c>
      <c r="AB111" s="6">
        <v>17265.150000000001</v>
      </c>
      <c r="AC111" s="7">
        <v>0</v>
      </c>
      <c r="AD111" s="6">
        <v>9024.33</v>
      </c>
      <c r="AE111" s="6">
        <v>1332.28</v>
      </c>
      <c r="AF111" s="7">
        <v>0</v>
      </c>
      <c r="AG111" s="7">
        <v>0</v>
      </c>
      <c r="AH111" s="7">
        <v>787.64</v>
      </c>
      <c r="AI111" s="7">
        <v>817.16</v>
      </c>
      <c r="AJ111" s="6">
        <v>3938.19</v>
      </c>
      <c r="AK111" s="6">
        <v>15899.6</v>
      </c>
      <c r="AL111" s="7">
        <v>0</v>
      </c>
      <c r="AM111" s="7">
        <v>0</v>
      </c>
      <c r="AN111" s="7">
        <v>0</v>
      </c>
      <c r="AO111" s="6">
        <v>9987.4500000000007</v>
      </c>
      <c r="AP111" s="6">
        <v>2723.85</v>
      </c>
      <c r="AQ111" s="7">
        <v>0</v>
      </c>
      <c r="AR111" s="7">
        <v>408.58</v>
      </c>
      <c r="AS111" s="7">
        <v>0</v>
      </c>
      <c r="AT111" s="7">
        <v>0</v>
      </c>
      <c r="AU111" s="7">
        <v>0</v>
      </c>
      <c r="AV111" s="7">
        <v>0</v>
      </c>
      <c r="AW111" s="6">
        <v>13119.88</v>
      </c>
      <c r="AX111" s="7">
        <v>0</v>
      </c>
      <c r="AY111" s="6">
        <v>4630.55</v>
      </c>
      <c r="AZ111" s="7">
        <v>0</v>
      </c>
      <c r="BA111" s="7">
        <v>0</v>
      </c>
      <c r="BB111" s="6">
        <v>4630.55</v>
      </c>
      <c r="BC111" s="6">
        <v>2315.27</v>
      </c>
      <c r="BD111" s="7">
        <v>0</v>
      </c>
      <c r="BE111" s="7">
        <v>0</v>
      </c>
      <c r="BF111" s="6">
        <v>2315.27</v>
      </c>
      <c r="BG111" s="5">
        <f t="shared" si="1"/>
        <v>83791.320000000007</v>
      </c>
    </row>
    <row r="112" spans="1:59">
      <c r="A112" s="4">
        <v>20334850340</v>
      </c>
      <c r="B112" s="4" t="s">
        <v>173</v>
      </c>
      <c r="C112" s="4">
        <v>119708</v>
      </c>
      <c r="D112" s="4" t="s">
        <v>66</v>
      </c>
      <c r="E112" s="4" t="s">
        <v>67</v>
      </c>
      <c r="F112" s="4">
        <v>1</v>
      </c>
      <c r="G112" s="4">
        <v>1</v>
      </c>
      <c r="H112" s="4">
        <v>49</v>
      </c>
      <c r="I112" s="4">
        <v>8</v>
      </c>
      <c r="J112" s="4">
        <v>0</v>
      </c>
      <c r="K112" s="4">
        <v>75</v>
      </c>
      <c r="L112" s="4">
        <v>0</v>
      </c>
      <c r="M112" s="4" t="s">
        <v>66</v>
      </c>
      <c r="N112" s="4">
        <v>0</v>
      </c>
      <c r="O112" s="4">
        <v>0</v>
      </c>
      <c r="P112" s="6">
        <v>66138.36</v>
      </c>
      <c r="Q112" s="6">
        <v>16254.74</v>
      </c>
      <c r="R112" s="6">
        <v>16254.74</v>
      </c>
      <c r="S112" s="6">
        <v>16254.74</v>
      </c>
      <c r="T112" s="6">
        <v>16254.74</v>
      </c>
      <c r="U112" s="6">
        <v>16254.74</v>
      </c>
      <c r="V112" s="7">
        <v>0</v>
      </c>
      <c r="W112" s="7">
        <v>0</v>
      </c>
      <c r="X112" s="6">
        <v>16254.74</v>
      </c>
      <c r="Y112" s="6">
        <v>48872.57</v>
      </c>
      <c r="Z112" s="6">
        <v>13254.74</v>
      </c>
      <c r="AA112" s="6">
        <v>3000</v>
      </c>
      <c r="AB112" s="6">
        <v>49883.62</v>
      </c>
      <c r="AC112" s="7">
        <v>0</v>
      </c>
      <c r="AD112" s="6">
        <v>1427.54</v>
      </c>
      <c r="AE112" s="7">
        <v>210.75</v>
      </c>
      <c r="AF112" s="7">
        <v>0</v>
      </c>
      <c r="AG112" s="7">
        <v>0</v>
      </c>
      <c r="AH112" s="7">
        <v>124.59</v>
      </c>
      <c r="AI112" s="7">
        <v>756</v>
      </c>
      <c r="AJ112" s="7">
        <v>622.97</v>
      </c>
      <c r="AK112" s="6">
        <v>3141.85</v>
      </c>
      <c r="AL112" s="7">
        <v>0</v>
      </c>
      <c r="AM112" s="7">
        <v>0</v>
      </c>
      <c r="AN112" s="7">
        <v>0</v>
      </c>
      <c r="AO112" s="6">
        <v>1788.02</v>
      </c>
      <c r="AP112" s="7">
        <v>487.64</v>
      </c>
      <c r="AQ112" s="7">
        <v>0</v>
      </c>
      <c r="AR112" s="7">
        <v>378</v>
      </c>
      <c r="AS112" s="7">
        <v>0</v>
      </c>
      <c r="AT112" s="7">
        <v>0</v>
      </c>
      <c r="AU112" s="7">
        <v>0</v>
      </c>
      <c r="AV112" s="7">
        <v>0</v>
      </c>
      <c r="AW112" s="6">
        <v>2653.66</v>
      </c>
      <c r="AX112" s="7">
        <v>0</v>
      </c>
      <c r="AY112" s="7">
        <v>828.99</v>
      </c>
      <c r="AZ112" s="6">
        <v>4064.72</v>
      </c>
      <c r="BA112" s="7">
        <v>0</v>
      </c>
      <c r="BB112" s="6">
        <v>4284</v>
      </c>
      <c r="BC112" s="6">
        <v>2142</v>
      </c>
      <c r="BD112" s="6">
        <v>2032.36</v>
      </c>
      <c r="BE112" s="7">
        <v>0</v>
      </c>
      <c r="BF112" s="6">
        <v>2142</v>
      </c>
      <c r="BG112" s="5">
        <f t="shared" si="1"/>
        <v>13254.74</v>
      </c>
    </row>
    <row r="113" spans="1:59">
      <c r="A113" s="4">
        <v>20339268771</v>
      </c>
      <c r="B113" s="4" t="s">
        <v>174</v>
      </c>
      <c r="C113" s="4">
        <v>119708</v>
      </c>
      <c r="D113" s="4" t="s">
        <v>66</v>
      </c>
      <c r="E113" s="4" t="s">
        <v>67</v>
      </c>
      <c r="F113" s="4">
        <v>1</v>
      </c>
      <c r="G113" s="4">
        <v>1</v>
      </c>
      <c r="H113" s="4">
        <v>49</v>
      </c>
      <c r="I113" s="4">
        <v>8</v>
      </c>
      <c r="J113" s="4">
        <v>0</v>
      </c>
      <c r="K113" s="4">
        <v>75</v>
      </c>
      <c r="L113" s="4">
        <v>0</v>
      </c>
      <c r="M113" s="4" t="s">
        <v>66</v>
      </c>
      <c r="N113" s="4">
        <v>0</v>
      </c>
      <c r="O113" s="4">
        <v>0</v>
      </c>
      <c r="P113" s="6">
        <v>106873.02</v>
      </c>
      <c r="Q113" s="6">
        <v>29175.07</v>
      </c>
      <c r="R113" s="6">
        <v>29175.07</v>
      </c>
      <c r="S113" s="6">
        <v>29175.07</v>
      </c>
      <c r="T113" s="6">
        <v>29175.07</v>
      </c>
      <c r="U113" s="6">
        <v>29175.07</v>
      </c>
      <c r="V113" s="7">
        <v>0</v>
      </c>
      <c r="W113" s="7">
        <v>0</v>
      </c>
      <c r="X113" s="6">
        <v>29175.07</v>
      </c>
      <c r="Y113" s="6">
        <v>87719.72</v>
      </c>
      <c r="Z113" s="6">
        <v>22171.39</v>
      </c>
      <c r="AA113" s="6">
        <v>7003.68</v>
      </c>
      <c r="AB113" s="6">
        <v>77697.95</v>
      </c>
      <c r="AC113" s="7">
        <v>0</v>
      </c>
      <c r="AD113" s="6">
        <v>2387.86</v>
      </c>
      <c r="AE113" s="7">
        <v>352.53</v>
      </c>
      <c r="AF113" s="7">
        <v>0</v>
      </c>
      <c r="AG113" s="7">
        <v>0</v>
      </c>
      <c r="AH113" s="7">
        <v>208.41</v>
      </c>
      <c r="AI113" s="7">
        <v>875.25</v>
      </c>
      <c r="AJ113" s="6">
        <v>1042.06</v>
      </c>
      <c r="AK113" s="6">
        <v>4866.1099999999997</v>
      </c>
      <c r="AL113" s="7">
        <v>0</v>
      </c>
      <c r="AM113" s="7">
        <v>0</v>
      </c>
      <c r="AN113" s="7">
        <v>0</v>
      </c>
      <c r="AO113" s="6">
        <v>3209.26</v>
      </c>
      <c r="AP113" s="7">
        <v>875.25</v>
      </c>
      <c r="AQ113" s="7">
        <v>0</v>
      </c>
      <c r="AR113" s="7">
        <v>437.63</v>
      </c>
      <c r="AS113" s="7">
        <v>0</v>
      </c>
      <c r="AT113" s="7">
        <v>0</v>
      </c>
      <c r="AU113" s="7">
        <v>0</v>
      </c>
      <c r="AV113" s="7">
        <v>0</v>
      </c>
      <c r="AW113" s="6">
        <v>4522.1400000000003</v>
      </c>
      <c r="AX113" s="7">
        <v>0</v>
      </c>
      <c r="AY113" s="6">
        <v>1487.93</v>
      </c>
      <c r="AZ113" s="6">
        <v>4084.51</v>
      </c>
      <c r="BA113" s="7">
        <v>0</v>
      </c>
      <c r="BB113" s="6">
        <v>4959.76</v>
      </c>
      <c r="BC113" s="6">
        <v>2479.89</v>
      </c>
      <c r="BD113" s="6">
        <v>2042.26</v>
      </c>
      <c r="BE113" s="7">
        <v>0</v>
      </c>
      <c r="BF113" s="6">
        <v>2479.89</v>
      </c>
      <c r="BG113" s="5">
        <f t="shared" si="1"/>
        <v>22171.39</v>
      </c>
    </row>
    <row r="114" spans="1:59">
      <c r="A114" s="4">
        <v>20344524093</v>
      </c>
      <c r="B114" s="4" t="s">
        <v>175</v>
      </c>
      <c r="C114" s="4">
        <v>119708</v>
      </c>
      <c r="D114" s="4" t="s">
        <v>66</v>
      </c>
      <c r="E114" s="4" t="s">
        <v>67</v>
      </c>
      <c r="F114" s="4">
        <v>1</v>
      </c>
      <c r="G114" s="4">
        <v>1</v>
      </c>
      <c r="H114" s="4">
        <v>49</v>
      </c>
      <c r="I114" s="4">
        <v>8</v>
      </c>
      <c r="J114" s="4">
        <v>0</v>
      </c>
      <c r="K114" s="4">
        <v>75</v>
      </c>
      <c r="L114" s="4">
        <v>0</v>
      </c>
      <c r="M114" s="4" t="s">
        <v>66</v>
      </c>
      <c r="N114" s="4">
        <v>0</v>
      </c>
      <c r="O114" s="4">
        <v>0</v>
      </c>
      <c r="P114" s="6">
        <v>24067.27</v>
      </c>
      <c r="Q114" s="6">
        <v>20178.07</v>
      </c>
      <c r="R114" s="6">
        <v>20178.07</v>
      </c>
      <c r="S114" s="6">
        <v>20178.07</v>
      </c>
      <c r="T114" s="6">
        <v>20178.07</v>
      </c>
      <c r="U114" s="6">
        <v>20178.07</v>
      </c>
      <c r="V114" s="7">
        <v>0</v>
      </c>
      <c r="W114" s="7">
        <v>0</v>
      </c>
      <c r="X114" s="6">
        <v>20178.07</v>
      </c>
      <c r="Y114" s="6">
        <v>20178.07</v>
      </c>
      <c r="Z114" s="6">
        <v>13174.39</v>
      </c>
      <c r="AA114" s="6">
        <v>7003.68</v>
      </c>
      <c r="AB114" s="6">
        <v>3889.2</v>
      </c>
      <c r="AC114" s="7">
        <v>0</v>
      </c>
      <c r="AD114" s="6">
        <v>1418.88</v>
      </c>
      <c r="AE114" s="7">
        <v>209.47</v>
      </c>
      <c r="AF114" s="7">
        <v>0</v>
      </c>
      <c r="AG114" s="7">
        <v>0</v>
      </c>
      <c r="AH114" s="7">
        <v>123.84</v>
      </c>
      <c r="AI114" s="7">
        <v>181.6</v>
      </c>
      <c r="AJ114" s="7">
        <v>619.20000000000005</v>
      </c>
      <c r="AK114" s="6">
        <v>2552.9899999999998</v>
      </c>
      <c r="AL114" s="7">
        <v>0</v>
      </c>
      <c r="AM114" s="7">
        <v>0</v>
      </c>
      <c r="AN114" s="7">
        <v>0</v>
      </c>
      <c r="AO114" s="6">
        <v>2219.59</v>
      </c>
      <c r="AP114" s="7">
        <v>605.34</v>
      </c>
      <c r="AQ114" s="7">
        <v>0</v>
      </c>
      <c r="AR114" s="7">
        <v>90.8</v>
      </c>
      <c r="AS114" s="7">
        <v>0</v>
      </c>
      <c r="AT114" s="7">
        <v>0</v>
      </c>
      <c r="AU114" s="7">
        <v>0</v>
      </c>
      <c r="AV114" s="7">
        <v>0</v>
      </c>
      <c r="AW114" s="6">
        <v>2915.73</v>
      </c>
      <c r="AX114" s="7">
        <v>0</v>
      </c>
      <c r="AY114" s="6">
        <v>1029.08</v>
      </c>
      <c r="AZ114" s="7">
        <v>0</v>
      </c>
      <c r="BA114" s="7">
        <v>0</v>
      </c>
      <c r="BB114" s="6">
        <v>1029.08</v>
      </c>
      <c r="BC114" s="7">
        <v>514.54</v>
      </c>
      <c r="BD114" s="7">
        <v>0</v>
      </c>
      <c r="BE114" s="7">
        <v>0</v>
      </c>
      <c r="BF114" s="7">
        <v>514.54</v>
      </c>
      <c r="BG114" s="5">
        <f t="shared" si="1"/>
        <v>13174.39</v>
      </c>
    </row>
    <row r="115" spans="1:59">
      <c r="A115" s="4">
        <v>20345277103</v>
      </c>
      <c r="B115" s="4" t="s">
        <v>176</v>
      </c>
      <c r="C115" s="4">
        <v>119708</v>
      </c>
      <c r="D115" s="4" t="s">
        <v>66</v>
      </c>
      <c r="E115" s="4" t="s">
        <v>67</v>
      </c>
      <c r="F115" s="4">
        <v>1</v>
      </c>
      <c r="G115" s="4">
        <v>1</v>
      </c>
      <c r="H115" s="4">
        <v>49</v>
      </c>
      <c r="I115" s="4">
        <v>8</v>
      </c>
      <c r="J115" s="4">
        <v>0</v>
      </c>
      <c r="K115" s="4">
        <v>75</v>
      </c>
      <c r="L115" s="4">
        <v>0</v>
      </c>
      <c r="M115" s="4" t="s">
        <v>66</v>
      </c>
      <c r="N115" s="4">
        <v>0</v>
      </c>
      <c r="O115" s="4">
        <v>0</v>
      </c>
      <c r="P115" s="6">
        <v>64920.58</v>
      </c>
      <c r="Q115" s="6">
        <v>15262.74</v>
      </c>
      <c r="R115" s="6">
        <v>15262.74</v>
      </c>
      <c r="S115" s="6">
        <v>15262.74</v>
      </c>
      <c r="T115" s="6">
        <v>15262.74</v>
      </c>
      <c r="U115" s="6">
        <v>15262.74</v>
      </c>
      <c r="V115" s="7">
        <v>0</v>
      </c>
      <c r="W115" s="7">
        <v>0</v>
      </c>
      <c r="X115" s="6">
        <v>15262.74</v>
      </c>
      <c r="Y115" s="6">
        <v>45889.98</v>
      </c>
      <c r="Z115" s="6">
        <v>13262.74</v>
      </c>
      <c r="AA115" s="6">
        <v>2000</v>
      </c>
      <c r="AB115" s="6">
        <v>49657.84</v>
      </c>
      <c r="AC115" s="7">
        <v>0</v>
      </c>
      <c r="AD115" s="6">
        <v>1428.4</v>
      </c>
      <c r="AE115" s="7">
        <v>210.88</v>
      </c>
      <c r="AF115" s="7">
        <v>0</v>
      </c>
      <c r="AG115" s="7">
        <v>0</v>
      </c>
      <c r="AH115" s="7">
        <v>124.67</v>
      </c>
      <c r="AI115" s="7">
        <v>756</v>
      </c>
      <c r="AJ115" s="7">
        <v>623.35</v>
      </c>
      <c r="AK115" s="6">
        <v>3143.3</v>
      </c>
      <c r="AL115" s="7">
        <v>0</v>
      </c>
      <c r="AM115" s="7">
        <v>0</v>
      </c>
      <c r="AN115" s="7">
        <v>0</v>
      </c>
      <c r="AO115" s="6">
        <v>1678.9</v>
      </c>
      <c r="AP115" s="7">
        <v>457.88</v>
      </c>
      <c r="AQ115" s="7">
        <v>0</v>
      </c>
      <c r="AR115" s="7">
        <v>378</v>
      </c>
      <c r="AS115" s="7">
        <v>0</v>
      </c>
      <c r="AT115" s="7">
        <v>0</v>
      </c>
      <c r="AU115" s="7">
        <v>0</v>
      </c>
      <c r="AV115" s="7">
        <v>0</v>
      </c>
      <c r="AW115" s="6">
        <v>2514.7800000000002</v>
      </c>
      <c r="AX115" s="7">
        <v>0</v>
      </c>
      <c r="AY115" s="7">
        <v>778.4</v>
      </c>
      <c r="AZ115" s="6">
        <v>4124.24</v>
      </c>
      <c r="BA115" s="7">
        <v>0</v>
      </c>
      <c r="BB115" s="6">
        <v>4284</v>
      </c>
      <c r="BC115" s="6">
        <v>2142</v>
      </c>
      <c r="BD115" s="6">
        <v>2062.12</v>
      </c>
      <c r="BE115" s="7">
        <v>0</v>
      </c>
      <c r="BF115" s="6">
        <v>2142</v>
      </c>
      <c r="BG115" s="5">
        <f t="shared" si="1"/>
        <v>13262.74</v>
      </c>
    </row>
    <row r="116" spans="1:59">
      <c r="A116" s="4">
        <v>20347526372</v>
      </c>
      <c r="B116" s="4" t="s">
        <v>177</v>
      </c>
      <c r="C116" s="4">
        <v>119708</v>
      </c>
      <c r="D116" s="4" t="s">
        <v>66</v>
      </c>
      <c r="E116" s="4" t="s">
        <v>67</v>
      </c>
      <c r="F116" s="4">
        <v>1</v>
      </c>
      <c r="G116" s="4">
        <v>1</v>
      </c>
      <c r="H116" s="4">
        <v>49</v>
      </c>
      <c r="I116" s="4">
        <v>8</v>
      </c>
      <c r="J116" s="4">
        <v>0</v>
      </c>
      <c r="K116" s="4">
        <v>75</v>
      </c>
      <c r="L116" s="4">
        <v>0</v>
      </c>
      <c r="M116" s="4" t="s">
        <v>66</v>
      </c>
      <c r="N116" s="4">
        <v>0</v>
      </c>
      <c r="O116" s="4">
        <v>0</v>
      </c>
      <c r="P116" s="6">
        <v>85338.43</v>
      </c>
      <c r="Q116" s="6">
        <v>69696.63</v>
      </c>
      <c r="R116" s="6">
        <v>69696.63</v>
      </c>
      <c r="S116" s="6">
        <v>69696.63</v>
      </c>
      <c r="T116" s="6">
        <v>69696.63</v>
      </c>
      <c r="U116" s="6">
        <v>69696.63</v>
      </c>
      <c r="V116" s="7">
        <v>0</v>
      </c>
      <c r="W116" s="7">
        <v>0</v>
      </c>
      <c r="X116" s="6">
        <v>69696.63</v>
      </c>
      <c r="Y116" s="6">
        <v>69696.63</v>
      </c>
      <c r="Z116" s="6">
        <v>62692.95</v>
      </c>
      <c r="AA116" s="6">
        <v>7003.68</v>
      </c>
      <c r="AB116" s="6">
        <v>15641.8</v>
      </c>
      <c r="AC116" s="7">
        <v>0</v>
      </c>
      <c r="AD116" s="6">
        <v>6752.03</v>
      </c>
      <c r="AE116" s="7">
        <v>996.82</v>
      </c>
      <c r="AF116" s="7">
        <v>0</v>
      </c>
      <c r="AG116" s="7">
        <v>0</v>
      </c>
      <c r="AH116" s="7">
        <v>589.30999999999995</v>
      </c>
      <c r="AI116" s="7">
        <v>627.27</v>
      </c>
      <c r="AJ116" s="6">
        <v>2946.57</v>
      </c>
      <c r="AK116" s="6">
        <v>11912</v>
      </c>
      <c r="AL116" s="7">
        <v>0</v>
      </c>
      <c r="AM116" s="7">
        <v>0</v>
      </c>
      <c r="AN116" s="7">
        <v>0</v>
      </c>
      <c r="AO116" s="6">
        <v>7666.63</v>
      </c>
      <c r="AP116" s="6">
        <v>2090.9</v>
      </c>
      <c r="AQ116" s="7">
        <v>0</v>
      </c>
      <c r="AR116" s="7">
        <v>313.63</v>
      </c>
      <c r="AS116" s="7">
        <v>0</v>
      </c>
      <c r="AT116" s="7">
        <v>0</v>
      </c>
      <c r="AU116" s="7">
        <v>0</v>
      </c>
      <c r="AV116" s="7">
        <v>0</v>
      </c>
      <c r="AW116" s="6">
        <v>10071.16</v>
      </c>
      <c r="AX116" s="7">
        <v>0</v>
      </c>
      <c r="AY116" s="6">
        <v>3554.53</v>
      </c>
      <c r="AZ116" s="7">
        <v>0.01</v>
      </c>
      <c r="BA116" s="7">
        <v>0</v>
      </c>
      <c r="BB116" s="6">
        <v>3554.54</v>
      </c>
      <c r="BC116" s="6">
        <v>1777.26</v>
      </c>
      <c r="BD116" s="7">
        <v>0</v>
      </c>
      <c r="BE116" s="7">
        <v>0</v>
      </c>
      <c r="BF116" s="6">
        <v>1777.26</v>
      </c>
      <c r="BG116" s="5">
        <f t="shared" si="1"/>
        <v>62692.950000000004</v>
      </c>
    </row>
    <row r="117" spans="1:59">
      <c r="A117" s="4">
        <v>20347526771</v>
      </c>
      <c r="B117" s="4" t="s">
        <v>178</v>
      </c>
      <c r="C117" s="4">
        <v>119708</v>
      </c>
      <c r="D117" s="4" t="s">
        <v>66</v>
      </c>
      <c r="E117" s="4" t="s">
        <v>67</v>
      </c>
      <c r="F117" s="4">
        <v>1</v>
      </c>
      <c r="G117" s="4">
        <v>1</v>
      </c>
      <c r="H117" s="4">
        <v>49</v>
      </c>
      <c r="I117" s="4">
        <v>8</v>
      </c>
      <c r="J117" s="4">
        <v>0</v>
      </c>
      <c r="K117" s="4">
        <v>75</v>
      </c>
      <c r="L117" s="4">
        <v>0</v>
      </c>
      <c r="M117" s="4" t="s">
        <v>66</v>
      </c>
      <c r="N117" s="4">
        <v>0</v>
      </c>
      <c r="O117" s="4">
        <v>0</v>
      </c>
      <c r="P117" s="6">
        <v>110778.26</v>
      </c>
      <c r="Q117" s="6">
        <v>95778</v>
      </c>
      <c r="R117" s="6">
        <v>95778</v>
      </c>
      <c r="S117" s="6">
        <v>95778</v>
      </c>
      <c r="T117" s="6">
        <v>95778</v>
      </c>
      <c r="U117" s="6">
        <v>95778</v>
      </c>
      <c r="V117" s="7">
        <v>0</v>
      </c>
      <c r="W117" s="7">
        <v>0</v>
      </c>
      <c r="X117" s="6">
        <v>95778</v>
      </c>
      <c r="Y117" s="6">
        <v>95778</v>
      </c>
      <c r="Z117" s="6">
        <v>88774.32</v>
      </c>
      <c r="AA117" s="6">
        <v>7003.68</v>
      </c>
      <c r="AB117" s="6">
        <v>15000.26</v>
      </c>
      <c r="AC117" s="7">
        <v>0</v>
      </c>
      <c r="AD117" s="6">
        <v>9560.99</v>
      </c>
      <c r="AE117" s="6">
        <v>1411.51</v>
      </c>
      <c r="AF117" s="7">
        <v>0</v>
      </c>
      <c r="AG117" s="7">
        <v>0</v>
      </c>
      <c r="AH117" s="7">
        <v>834.48</v>
      </c>
      <c r="AI117" s="7">
        <v>862</v>
      </c>
      <c r="AJ117" s="6">
        <v>4172.3900000000003</v>
      </c>
      <c r="AK117" s="6">
        <v>16841.37</v>
      </c>
      <c r="AL117" s="7">
        <v>0</v>
      </c>
      <c r="AM117" s="7">
        <v>0</v>
      </c>
      <c r="AN117" s="7">
        <v>0</v>
      </c>
      <c r="AO117" s="6">
        <v>10535.58</v>
      </c>
      <c r="AP117" s="6">
        <v>2873.34</v>
      </c>
      <c r="AQ117" s="7">
        <v>0</v>
      </c>
      <c r="AR117" s="7">
        <v>431</v>
      </c>
      <c r="AS117" s="7">
        <v>0</v>
      </c>
      <c r="AT117" s="7">
        <v>0</v>
      </c>
      <c r="AU117" s="7">
        <v>0</v>
      </c>
      <c r="AV117" s="7">
        <v>0</v>
      </c>
      <c r="AW117" s="6">
        <v>13839.92</v>
      </c>
      <c r="AX117" s="7">
        <v>0</v>
      </c>
      <c r="AY117" s="6">
        <v>4884.68</v>
      </c>
      <c r="AZ117" s="7">
        <v>0</v>
      </c>
      <c r="BA117" s="7">
        <v>0</v>
      </c>
      <c r="BB117" s="6">
        <v>4884.68</v>
      </c>
      <c r="BC117" s="6">
        <v>2442.34</v>
      </c>
      <c r="BD117" s="7">
        <v>0</v>
      </c>
      <c r="BE117" s="7">
        <v>0</v>
      </c>
      <c r="BF117" s="6">
        <v>2442.34</v>
      </c>
      <c r="BG117" s="5">
        <f t="shared" si="1"/>
        <v>88774.32</v>
      </c>
    </row>
    <row r="118" spans="1:59">
      <c r="A118" s="4">
        <v>20352901300</v>
      </c>
      <c r="B118" s="4" t="s">
        <v>179</v>
      </c>
      <c r="C118" s="4">
        <v>119708</v>
      </c>
      <c r="D118" s="4" t="s">
        <v>66</v>
      </c>
      <c r="E118" s="4" t="s">
        <v>67</v>
      </c>
      <c r="F118" s="4">
        <v>1</v>
      </c>
      <c r="G118" s="4">
        <v>1</v>
      </c>
      <c r="H118" s="4">
        <v>49</v>
      </c>
      <c r="I118" s="4">
        <v>8</v>
      </c>
      <c r="J118" s="4">
        <v>0</v>
      </c>
      <c r="K118" s="4">
        <v>75</v>
      </c>
      <c r="L118" s="4">
        <v>0</v>
      </c>
      <c r="M118" s="4" t="s">
        <v>66</v>
      </c>
      <c r="N118" s="4">
        <v>0</v>
      </c>
      <c r="O118" s="4">
        <v>0</v>
      </c>
      <c r="P118" s="6">
        <v>115081.77</v>
      </c>
      <c r="Q118" s="6">
        <v>95551.5</v>
      </c>
      <c r="R118" s="6">
        <v>95551.5</v>
      </c>
      <c r="S118" s="6">
        <v>95551.5</v>
      </c>
      <c r="T118" s="6">
        <v>95551.5</v>
      </c>
      <c r="U118" s="6">
        <v>95551.5</v>
      </c>
      <c r="V118" s="7">
        <v>0</v>
      </c>
      <c r="W118" s="7">
        <v>0</v>
      </c>
      <c r="X118" s="6">
        <v>95551.5</v>
      </c>
      <c r="Y118" s="6">
        <v>95551.5</v>
      </c>
      <c r="Z118" s="6">
        <v>88547.82</v>
      </c>
      <c r="AA118" s="6">
        <v>7003.68</v>
      </c>
      <c r="AB118" s="6">
        <v>19530.27</v>
      </c>
      <c r="AC118" s="7">
        <v>0</v>
      </c>
      <c r="AD118" s="6">
        <v>9536.6</v>
      </c>
      <c r="AE118" s="6">
        <v>1407.91</v>
      </c>
      <c r="AF118" s="7">
        <v>0</v>
      </c>
      <c r="AG118" s="7">
        <v>0</v>
      </c>
      <c r="AH118" s="7">
        <v>832.35</v>
      </c>
      <c r="AI118" s="7">
        <v>859.96</v>
      </c>
      <c r="AJ118" s="6">
        <v>4161.75</v>
      </c>
      <c r="AK118" s="6">
        <v>16798.57</v>
      </c>
      <c r="AL118" s="7">
        <v>0</v>
      </c>
      <c r="AM118" s="7">
        <v>0</v>
      </c>
      <c r="AN118" s="7">
        <v>0</v>
      </c>
      <c r="AO118" s="6">
        <v>10510.67</v>
      </c>
      <c r="AP118" s="6">
        <v>2866.55</v>
      </c>
      <c r="AQ118" s="7">
        <v>0</v>
      </c>
      <c r="AR118" s="7">
        <v>429.98</v>
      </c>
      <c r="AS118" s="7">
        <v>0</v>
      </c>
      <c r="AT118" s="7">
        <v>0</v>
      </c>
      <c r="AU118" s="7">
        <v>0</v>
      </c>
      <c r="AV118" s="7">
        <v>0</v>
      </c>
      <c r="AW118" s="6">
        <v>13807.2</v>
      </c>
      <c r="AX118" s="7">
        <v>0</v>
      </c>
      <c r="AY118" s="6">
        <v>4873.13</v>
      </c>
      <c r="AZ118" s="7">
        <v>0</v>
      </c>
      <c r="BA118" s="7">
        <v>0</v>
      </c>
      <c r="BB118" s="6">
        <v>4873.13</v>
      </c>
      <c r="BC118" s="6">
        <v>2436.56</v>
      </c>
      <c r="BD118" s="7">
        <v>0</v>
      </c>
      <c r="BE118" s="7">
        <v>0</v>
      </c>
      <c r="BF118" s="6">
        <v>2436.56</v>
      </c>
      <c r="BG118" s="5">
        <f t="shared" si="1"/>
        <v>88547.82</v>
      </c>
    </row>
    <row r="119" spans="1:59">
      <c r="A119" s="4">
        <v>20354496705</v>
      </c>
      <c r="B119" s="4" t="s">
        <v>180</v>
      </c>
      <c r="C119" s="4">
        <v>119708</v>
      </c>
      <c r="D119" s="4" t="s">
        <v>66</v>
      </c>
      <c r="E119" s="4" t="s">
        <v>67</v>
      </c>
      <c r="F119" s="4">
        <v>1</v>
      </c>
      <c r="G119" s="4">
        <v>1</v>
      </c>
      <c r="H119" s="4">
        <v>49</v>
      </c>
      <c r="I119" s="4">
        <v>8</v>
      </c>
      <c r="J119" s="4">
        <v>0</v>
      </c>
      <c r="K119" s="4">
        <v>75</v>
      </c>
      <c r="L119" s="4">
        <v>0</v>
      </c>
      <c r="M119" s="4" t="s">
        <v>66</v>
      </c>
      <c r="N119" s="4">
        <v>0</v>
      </c>
      <c r="O119" s="4">
        <v>0</v>
      </c>
      <c r="P119" s="6">
        <v>61124.78</v>
      </c>
      <c r="Q119" s="6">
        <v>14956.96</v>
      </c>
      <c r="R119" s="6">
        <v>14956.96</v>
      </c>
      <c r="S119" s="6">
        <v>14956.96</v>
      </c>
      <c r="T119" s="6">
        <v>14956.96</v>
      </c>
      <c r="U119" s="6">
        <v>14956.96</v>
      </c>
      <c r="V119" s="7">
        <v>0</v>
      </c>
      <c r="W119" s="7">
        <v>0</v>
      </c>
      <c r="X119" s="6">
        <v>14956.96</v>
      </c>
      <c r="Y119" s="6">
        <v>44970.61</v>
      </c>
      <c r="Z119" s="6">
        <v>12956.96</v>
      </c>
      <c r="AA119" s="6">
        <v>2000</v>
      </c>
      <c r="AB119" s="6">
        <v>46167.82</v>
      </c>
      <c r="AC119" s="7">
        <v>0</v>
      </c>
      <c r="AD119" s="6">
        <v>1395.46</v>
      </c>
      <c r="AE119" s="7">
        <v>206.02</v>
      </c>
      <c r="AF119" s="7">
        <v>0</v>
      </c>
      <c r="AG119" s="7">
        <v>0</v>
      </c>
      <c r="AH119" s="7">
        <v>121.8</v>
      </c>
      <c r="AI119" s="7">
        <v>756</v>
      </c>
      <c r="AJ119" s="7">
        <v>608.98</v>
      </c>
      <c r="AK119" s="6">
        <v>3088.26</v>
      </c>
      <c r="AL119" s="7">
        <v>0</v>
      </c>
      <c r="AM119" s="7">
        <v>0</v>
      </c>
      <c r="AN119" s="7">
        <v>0</v>
      </c>
      <c r="AO119" s="6">
        <v>1645.27</v>
      </c>
      <c r="AP119" s="7">
        <v>448.71</v>
      </c>
      <c r="AQ119" s="7">
        <v>0</v>
      </c>
      <c r="AR119" s="7">
        <v>378</v>
      </c>
      <c r="AS119" s="7">
        <v>0</v>
      </c>
      <c r="AT119" s="7">
        <v>0</v>
      </c>
      <c r="AU119" s="7">
        <v>0</v>
      </c>
      <c r="AV119" s="7">
        <v>0</v>
      </c>
      <c r="AW119" s="6">
        <v>2471.98</v>
      </c>
      <c r="AX119" s="7">
        <v>0</v>
      </c>
      <c r="AY119" s="7">
        <v>762.8</v>
      </c>
      <c r="AZ119" s="6">
        <v>4142.58</v>
      </c>
      <c r="BA119" s="7">
        <v>0</v>
      </c>
      <c r="BB119" s="6">
        <v>4283.99</v>
      </c>
      <c r="BC119" s="6">
        <v>2142</v>
      </c>
      <c r="BD119" s="6">
        <v>2071.29</v>
      </c>
      <c r="BE119" s="7">
        <v>0</v>
      </c>
      <c r="BF119" s="6">
        <v>2142</v>
      </c>
      <c r="BG119" s="5">
        <f t="shared" si="1"/>
        <v>12956.96</v>
      </c>
    </row>
    <row r="120" spans="1:59">
      <c r="A120" s="4">
        <v>20357784892</v>
      </c>
      <c r="B120" s="4" t="s">
        <v>181</v>
      </c>
      <c r="C120" s="4">
        <v>119708</v>
      </c>
      <c r="D120" s="4" t="s">
        <v>66</v>
      </c>
      <c r="E120" s="4" t="s">
        <v>67</v>
      </c>
      <c r="F120" s="4">
        <v>1</v>
      </c>
      <c r="G120" s="4">
        <v>1</v>
      </c>
      <c r="H120" s="4">
        <v>49</v>
      </c>
      <c r="I120" s="4">
        <v>8</v>
      </c>
      <c r="J120" s="4">
        <v>0</v>
      </c>
      <c r="K120" s="4">
        <v>75</v>
      </c>
      <c r="L120" s="4">
        <v>0</v>
      </c>
      <c r="M120" s="4" t="s">
        <v>66</v>
      </c>
      <c r="N120" s="4">
        <v>0</v>
      </c>
      <c r="O120" s="4">
        <v>0</v>
      </c>
      <c r="P120" s="6">
        <v>113345.55</v>
      </c>
      <c r="Q120" s="6">
        <v>93815</v>
      </c>
      <c r="R120" s="6">
        <v>93815</v>
      </c>
      <c r="S120" s="6">
        <v>93815</v>
      </c>
      <c r="T120" s="6">
        <v>93815</v>
      </c>
      <c r="U120" s="6">
        <v>93815</v>
      </c>
      <c r="V120" s="7">
        <v>0</v>
      </c>
      <c r="W120" s="7">
        <v>0</v>
      </c>
      <c r="X120" s="6">
        <v>93815</v>
      </c>
      <c r="Y120" s="6">
        <v>93815</v>
      </c>
      <c r="Z120" s="6">
        <v>86811.32</v>
      </c>
      <c r="AA120" s="6">
        <v>7003.68</v>
      </c>
      <c r="AB120" s="6">
        <v>19530.55</v>
      </c>
      <c r="AC120" s="7">
        <v>0</v>
      </c>
      <c r="AD120" s="6">
        <v>9349.58</v>
      </c>
      <c r="AE120" s="6">
        <v>1380.3</v>
      </c>
      <c r="AF120" s="7">
        <v>0</v>
      </c>
      <c r="AG120" s="7">
        <v>0</v>
      </c>
      <c r="AH120" s="7">
        <v>816.03</v>
      </c>
      <c r="AI120" s="7">
        <v>844.34</v>
      </c>
      <c r="AJ120" s="6">
        <v>4080.13</v>
      </c>
      <c r="AK120" s="6">
        <v>16470.38</v>
      </c>
      <c r="AL120" s="7">
        <v>0</v>
      </c>
      <c r="AM120" s="7">
        <v>0</v>
      </c>
      <c r="AN120" s="7">
        <v>0</v>
      </c>
      <c r="AO120" s="6">
        <v>10319.65</v>
      </c>
      <c r="AP120" s="6">
        <v>2814.45</v>
      </c>
      <c r="AQ120" s="7">
        <v>0</v>
      </c>
      <c r="AR120" s="7">
        <v>422.17</v>
      </c>
      <c r="AS120" s="7">
        <v>0</v>
      </c>
      <c r="AT120" s="7">
        <v>0</v>
      </c>
      <c r="AU120" s="7">
        <v>0</v>
      </c>
      <c r="AV120" s="7">
        <v>0</v>
      </c>
      <c r="AW120" s="6">
        <v>13556.27</v>
      </c>
      <c r="AX120" s="7">
        <v>0</v>
      </c>
      <c r="AY120" s="6">
        <v>4784.57</v>
      </c>
      <c r="AZ120" s="7">
        <v>0</v>
      </c>
      <c r="BA120" s="7">
        <v>0</v>
      </c>
      <c r="BB120" s="6">
        <v>4784.57</v>
      </c>
      <c r="BC120" s="6">
        <v>2392.2800000000002</v>
      </c>
      <c r="BD120" s="7">
        <v>0</v>
      </c>
      <c r="BE120" s="7">
        <v>0</v>
      </c>
      <c r="BF120" s="6">
        <v>2392.2800000000002</v>
      </c>
      <c r="BG120" s="5">
        <f t="shared" si="1"/>
        <v>86811.32</v>
      </c>
    </row>
    <row r="121" spans="1:59">
      <c r="A121" s="4">
        <v>20359561394</v>
      </c>
      <c r="B121" s="4" t="s">
        <v>182</v>
      </c>
      <c r="C121" s="4">
        <v>119708</v>
      </c>
      <c r="D121" s="4" t="s">
        <v>66</v>
      </c>
      <c r="E121" s="4" t="s">
        <v>67</v>
      </c>
      <c r="F121" s="4">
        <v>1</v>
      </c>
      <c r="G121" s="4">
        <v>1</v>
      </c>
      <c r="H121" s="4">
        <v>49</v>
      </c>
      <c r="I121" s="4">
        <v>8</v>
      </c>
      <c r="J121" s="4">
        <v>0</v>
      </c>
      <c r="K121" s="4">
        <v>75</v>
      </c>
      <c r="L121" s="4">
        <v>0</v>
      </c>
      <c r="M121" s="4" t="s">
        <v>66</v>
      </c>
      <c r="N121" s="4">
        <v>0</v>
      </c>
      <c r="O121" s="4">
        <v>0</v>
      </c>
      <c r="P121" s="6">
        <v>63581.97</v>
      </c>
      <c r="Q121" s="6">
        <v>14651.19</v>
      </c>
      <c r="R121" s="6">
        <v>14651.19</v>
      </c>
      <c r="S121" s="6">
        <v>14651.19</v>
      </c>
      <c r="T121" s="6">
        <v>14651.19</v>
      </c>
      <c r="U121" s="6">
        <v>14651.19</v>
      </c>
      <c r="V121" s="7">
        <v>0</v>
      </c>
      <c r="W121" s="7">
        <v>0</v>
      </c>
      <c r="X121" s="6">
        <v>14651.19</v>
      </c>
      <c r="Y121" s="6">
        <v>44051.25</v>
      </c>
      <c r="Z121" s="7">
        <v>0</v>
      </c>
      <c r="AA121" s="7">
        <v>0</v>
      </c>
      <c r="AB121" s="6">
        <v>48930.78</v>
      </c>
      <c r="AC121" s="7">
        <v>0</v>
      </c>
      <c r="AD121" s="6">
        <v>1577.93</v>
      </c>
      <c r="AE121" s="7">
        <v>232.95</v>
      </c>
      <c r="AF121" s="7">
        <v>0</v>
      </c>
      <c r="AG121" s="7">
        <v>0</v>
      </c>
      <c r="AH121" s="7">
        <v>137.72</v>
      </c>
      <c r="AI121" s="7">
        <v>756</v>
      </c>
      <c r="AJ121" s="7">
        <v>688.61</v>
      </c>
      <c r="AK121" s="6">
        <v>3393.21</v>
      </c>
      <c r="AL121" s="7">
        <v>0</v>
      </c>
      <c r="AM121" s="7">
        <v>0</v>
      </c>
      <c r="AN121" s="7">
        <v>0</v>
      </c>
      <c r="AO121" s="6">
        <v>1611.63</v>
      </c>
      <c r="AP121" s="7">
        <v>439.54</v>
      </c>
      <c r="AQ121" s="7">
        <v>0</v>
      </c>
      <c r="AR121" s="7">
        <v>378</v>
      </c>
      <c r="AS121" s="7">
        <v>0</v>
      </c>
      <c r="AT121" s="7">
        <v>0</v>
      </c>
      <c r="AU121" s="7">
        <v>0</v>
      </c>
      <c r="AV121" s="7">
        <v>0</v>
      </c>
      <c r="AW121" s="6">
        <v>2429.17</v>
      </c>
      <c r="AX121" s="7">
        <v>0</v>
      </c>
      <c r="AY121" s="7">
        <v>747.21</v>
      </c>
      <c r="AZ121" s="6">
        <v>4160.93</v>
      </c>
      <c r="BA121" s="7">
        <v>0</v>
      </c>
      <c r="BB121" s="6">
        <v>4284</v>
      </c>
      <c r="BC121" s="6">
        <v>2142</v>
      </c>
      <c r="BD121" s="6">
        <v>2080.46</v>
      </c>
      <c r="BE121" s="7">
        <v>0</v>
      </c>
      <c r="BF121" s="6">
        <v>2142</v>
      </c>
      <c r="BG121" s="5">
        <f t="shared" si="1"/>
        <v>14651.19</v>
      </c>
    </row>
    <row r="122" spans="1:59">
      <c r="A122" s="4">
        <v>20360033660</v>
      </c>
      <c r="B122" s="4" t="s">
        <v>183</v>
      </c>
      <c r="C122" s="4">
        <v>119708</v>
      </c>
      <c r="D122" s="4" t="s">
        <v>66</v>
      </c>
      <c r="E122" s="4" t="s">
        <v>67</v>
      </c>
      <c r="F122" s="4">
        <v>1</v>
      </c>
      <c r="G122" s="4">
        <v>1</v>
      </c>
      <c r="H122" s="4">
        <v>49</v>
      </c>
      <c r="I122" s="4">
        <v>8</v>
      </c>
      <c r="J122" s="4">
        <v>0</v>
      </c>
      <c r="K122" s="4">
        <v>75</v>
      </c>
      <c r="L122" s="4">
        <v>0</v>
      </c>
      <c r="M122" s="4" t="s">
        <v>66</v>
      </c>
      <c r="N122" s="4">
        <v>0</v>
      </c>
      <c r="O122" s="4">
        <v>0</v>
      </c>
      <c r="P122" s="6">
        <v>113269.73</v>
      </c>
      <c r="Q122" s="6">
        <v>93739.5</v>
      </c>
      <c r="R122" s="6">
        <v>93739.5</v>
      </c>
      <c r="S122" s="6">
        <v>93739.5</v>
      </c>
      <c r="T122" s="6">
        <v>93739.5</v>
      </c>
      <c r="U122" s="6">
        <v>93739.5</v>
      </c>
      <c r="V122" s="7">
        <v>0</v>
      </c>
      <c r="W122" s="7">
        <v>0</v>
      </c>
      <c r="X122" s="6">
        <v>93739.5</v>
      </c>
      <c r="Y122" s="6">
        <v>93739.5</v>
      </c>
      <c r="Z122" s="6">
        <v>86735.82</v>
      </c>
      <c r="AA122" s="6">
        <v>7003.68</v>
      </c>
      <c r="AB122" s="6">
        <v>19530.23</v>
      </c>
      <c r="AC122" s="7">
        <v>0</v>
      </c>
      <c r="AD122" s="6">
        <v>9341.4500000000007</v>
      </c>
      <c r="AE122" s="6">
        <v>1379.1</v>
      </c>
      <c r="AF122" s="7">
        <v>0</v>
      </c>
      <c r="AG122" s="7">
        <v>0</v>
      </c>
      <c r="AH122" s="7">
        <v>815.32</v>
      </c>
      <c r="AI122" s="7">
        <v>843.66</v>
      </c>
      <c r="AJ122" s="6">
        <v>4076.58</v>
      </c>
      <c r="AK122" s="6">
        <v>16456.11</v>
      </c>
      <c r="AL122" s="7">
        <v>0</v>
      </c>
      <c r="AM122" s="7">
        <v>0</v>
      </c>
      <c r="AN122" s="7">
        <v>0</v>
      </c>
      <c r="AO122" s="6">
        <v>10311.35</v>
      </c>
      <c r="AP122" s="6">
        <v>2812.19</v>
      </c>
      <c r="AQ122" s="7">
        <v>0</v>
      </c>
      <c r="AR122" s="7">
        <v>421.83</v>
      </c>
      <c r="AS122" s="7">
        <v>0</v>
      </c>
      <c r="AT122" s="7">
        <v>0</v>
      </c>
      <c r="AU122" s="7">
        <v>0</v>
      </c>
      <c r="AV122" s="7">
        <v>0</v>
      </c>
      <c r="AW122" s="6">
        <v>13545.37</v>
      </c>
      <c r="AX122" s="7">
        <v>0</v>
      </c>
      <c r="AY122" s="6">
        <v>4780.71</v>
      </c>
      <c r="AZ122" s="7">
        <v>0</v>
      </c>
      <c r="BA122" s="7">
        <v>0</v>
      </c>
      <c r="BB122" s="6">
        <v>4780.71</v>
      </c>
      <c r="BC122" s="6">
        <v>2390.36</v>
      </c>
      <c r="BD122" s="7">
        <v>0</v>
      </c>
      <c r="BE122" s="7">
        <v>0</v>
      </c>
      <c r="BF122" s="6">
        <v>2390.36</v>
      </c>
      <c r="BG122" s="5">
        <f t="shared" si="1"/>
        <v>86735.82</v>
      </c>
    </row>
    <row r="123" spans="1:59">
      <c r="A123" s="4">
        <v>20360088708</v>
      </c>
      <c r="B123" s="4" t="s">
        <v>184</v>
      </c>
      <c r="C123" s="4">
        <v>119708</v>
      </c>
      <c r="D123" s="4" t="s">
        <v>66</v>
      </c>
      <c r="E123" s="4" t="s">
        <v>67</v>
      </c>
      <c r="F123" s="4">
        <v>1</v>
      </c>
      <c r="G123" s="4">
        <v>1</v>
      </c>
      <c r="H123" s="4">
        <v>49</v>
      </c>
      <c r="I123" s="4">
        <v>8</v>
      </c>
      <c r="J123" s="4">
        <v>0</v>
      </c>
      <c r="K123" s="4">
        <v>75</v>
      </c>
      <c r="L123" s="4">
        <v>0</v>
      </c>
      <c r="M123" s="4" t="s">
        <v>66</v>
      </c>
      <c r="N123" s="4">
        <v>0</v>
      </c>
      <c r="O123" s="4">
        <v>0</v>
      </c>
      <c r="P123" s="6">
        <v>59012.26</v>
      </c>
      <c r="Q123" s="6">
        <v>14424.69</v>
      </c>
      <c r="R123" s="6">
        <v>14424.69</v>
      </c>
      <c r="S123" s="6">
        <v>14424.69</v>
      </c>
      <c r="T123" s="6">
        <v>14424.69</v>
      </c>
      <c r="U123" s="6">
        <v>14424.69</v>
      </c>
      <c r="V123" s="7">
        <v>0</v>
      </c>
      <c r="W123" s="7">
        <v>0</v>
      </c>
      <c r="X123" s="6">
        <v>14424.69</v>
      </c>
      <c r="Y123" s="6">
        <v>43370.239999999998</v>
      </c>
      <c r="Z123" s="7">
        <v>0</v>
      </c>
      <c r="AA123" s="7">
        <v>0</v>
      </c>
      <c r="AB123" s="6">
        <v>44587.57</v>
      </c>
      <c r="AC123" s="7">
        <v>0</v>
      </c>
      <c r="AD123" s="6">
        <v>1553.54</v>
      </c>
      <c r="AE123" s="7">
        <v>229.35</v>
      </c>
      <c r="AF123" s="7">
        <v>0</v>
      </c>
      <c r="AG123" s="7">
        <v>0</v>
      </c>
      <c r="AH123" s="7">
        <v>135.59</v>
      </c>
      <c r="AI123" s="7">
        <v>756</v>
      </c>
      <c r="AJ123" s="7">
        <v>677.96</v>
      </c>
      <c r="AK123" s="6">
        <v>3352.44</v>
      </c>
      <c r="AL123" s="7">
        <v>0</v>
      </c>
      <c r="AM123" s="7">
        <v>0</v>
      </c>
      <c r="AN123" s="7">
        <v>0</v>
      </c>
      <c r="AO123" s="6">
        <v>1586.72</v>
      </c>
      <c r="AP123" s="7">
        <v>432.74</v>
      </c>
      <c r="AQ123" s="7">
        <v>0</v>
      </c>
      <c r="AR123" s="7">
        <v>378</v>
      </c>
      <c r="AS123" s="7">
        <v>0</v>
      </c>
      <c r="AT123" s="7">
        <v>0</v>
      </c>
      <c r="AU123" s="7">
        <v>0</v>
      </c>
      <c r="AV123" s="7">
        <v>0</v>
      </c>
      <c r="AW123" s="6">
        <v>2397.46</v>
      </c>
      <c r="AX123" s="7">
        <v>0</v>
      </c>
      <c r="AY123" s="7">
        <v>735.66</v>
      </c>
      <c r="AZ123" s="6">
        <v>4174.5200000000004</v>
      </c>
      <c r="BA123" s="7">
        <v>0</v>
      </c>
      <c r="BB123" s="6">
        <v>4284</v>
      </c>
      <c r="BC123" s="6">
        <v>2142</v>
      </c>
      <c r="BD123" s="6">
        <v>2087.2600000000002</v>
      </c>
      <c r="BE123" s="7">
        <v>0</v>
      </c>
      <c r="BF123" s="6">
        <v>2142</v>
      </c>
      <c r="BG123" s="5">
        <f t="shared" si="1"/>
        <v>14424.69</v>
      </c>
    </row>
    <row r="124" spans="1:59">
      <c r="A124" s="4">
        <v>20366035436</v>
      </c>
      <c r="B124" s="4" t="s">
        <v>185</v>
      </c>
      <c r="C124" s="4">
        <v>119708</v>
      </c>
      <c r="D124" s="4" t="s">
        <v>66</v>
      </c>
      <c r="E124" s="4" t="s">
        <v>67</v>
      </c>
      <c r="F124" s="4">
        <v>1</v>
      </c>
      <c r="G124" s="4">
        <v>1</v>
      </c>
      <c r="H124" s="4">
        <v>49</v>
      </c>
      <c r="I124" s="4">
        <v>8</v>
      </c>
      <c r="J124" s="4">
        <v>0</v>
      </c>
      <c r="K124" s="4">
        <v>75</v>
      </c>
      <c r="L124" s="4">
        <v>0</v>
      </c>
      <c r="M124" s="4" t="s">
        <v>66</v>
      </c>
      <c r="N124" s="4">
        <v>0</v>
      </c>
      <c r="O124" s="4">
        <v>0</v>
      </c>
      <c r="P124" s="6">
        <v>123311.57</v>
      </c>
      <c r="Q124" s="6">
        <v>90191</v>
      </c>
      <c r="R124" s="6">
        <v>90191</v>
      </c>
      <c r="S124" s="6">
        <v>90191</v>
      </c>
      <c r="T124" s="6">
        <v>90191</v>
      </c>
      <c r="U124" s="6">
        <v>90191</v>
      </c>
      <c r="V124" s="7">
        <v>0</v>
      </c>
      <c r="W124" s="7">
        <v>0</v>
      </c>
      <c r="X124" s="6">
        <v>90191</v>
      </c>
      <c r="Y124" s="6">
        <v>90191</v>
      </c>
      <c r="Z124" s="6">
        <v>83187.320000000007</v>
      </c>
      <c r="AA124" s="6">
        <v>7003.68</v>
      </c>
      <c r="AB124" s="6">
        <v>33120.57</v>
      </c>
      <c r="AC124" s="7">
        <v>0</v>
      </c>
      <c r="AD124" s="6">
        <v>8959.27</v>
      </c>
      <c r="AE124" s="6">
        <v>1322.68</v>
      </c>
      <c r="AF124" s="7">
        <v>0</v>
      </c>
      <c r="AG124" s="7">
        <v>0</v>
      </c>
      <c r="AH124" s="7">
        <v>781.96</v>
      </c>
      <c r="AI124" s="7">
        <v>811.72</v>
      </c>
      <c r="AJ124" s="6">
        <v>3909.8</v>
      </c>
      <c r="AK124" s="6">
        <v>15785.43</v>
      </c>
      <c r="AL124" s="7">
        <v>0</v>
      </c>
      <c r="AM124" s="7">
        <v>0</v>
      </c>
      <c r="AN124" s="7">
        <v>0</v>
      </c>
      <c r="AO124" s="6">
        <v>9921.01</v>
      </c>
      <c r="AP124" s="6">
        <v>2705.73</v>
      </c>
      <c r="AQ124" s="7">
        <v>0</v>
      </c>
      <c r="AR124" s="7">
        <v>405.86</v>
      </c>
      <c r="AS124" s="7">
        <v>0</v>
      </c>
      <c r="AT124" s="7">
        <v>0</v>
      </c>
      <c r="AU124" s="7">
        <v>0</v>
      </c>
      <c r="AV124" s="7">
        <v>0</v>
      </c>
      <c r="AW124" s="6">
        <v>13032.6</v>
      </c>
      <c r="AX124" s="7">
        <v>0</v>
      </c>
      <c r="AY124" s="6">
        <v>4599.74</v>
      </c>
      <c r="AZ124" s="7">
        <v>0</v>
      </c>
      <c r="BA124" s="7">
        <v>0</v>
      </c>
      <c r="BB124" s="6">
        <v>4599.74</v>
      </c>
      <c r="BC124" s="6">
        <v>2299.87</v>
      </c>
      <c r="BD124" s="7">
        <v>0</v>
      </c>
      <c r="BE124" s="7">
        <v>0</v>
      </c>
      <c r="BF124" s="6">
        <v>2299.87</v>
      </c>
      <c r="BG124" s="5">
        <f t="shared" si="1"/>
        <v>83187.320000000007</v>
      </c>
    </row>
    <row r="125" spans="1:59">
      <c r="A125" s="4">
        <v>20366600338</v>
      </c>
      <c r="B125" s="4" t="s">
        <v>186</v>
      </c>
      <c r="C125" s="4">
        <v>119708</v>
      </c>
      <c r="D125" s="4" t="s">
        <v>66</v>
      </c>
      <c r="E125" s="4" t="s">
        <v>67</v>
      </c>
      <c r="F125" s="4">
        <v>1</v>
      </c>
      <c r="G125" s="4">
        <v>1</v>
      </c>
      <c r="H125" s="4">
        <v>49</v>
      </c>
      <c r="I125" s="4">
        <v>8</v>
      </c>
      <c r="J125" s="4">
        <v>0</v>
      </c>
      <c r="K125" s="4">
        <v>75</v>
      </c>
      <c r="L125" s="4">
        <v>0</v>
      </c>
      <c r="M125" s="4" t="s">
        <v>66</v>
      </c>
      <c r="N125" s="4">
        <v>0</v>
      </c>
      <c r="O125" s="4">
        <v>0</v>
      </c>
      <c r="P125" s="6">
        <v>68755.39</v>
      </c>
      <c r="Q125" s="6">
        <v>16748.419999999998</v>
      </c>
      <c r="R125" s="6">
        <v>16748.419999999998</v>
      </c>
      <c r="S125" s="6">
        <v>16748.419999999998</v>
      </c>
      <c r="T125" s="6">
        <v>16748.419999999998</v>
      </c>
      <c r="U125" s="6">
        <v>16748.419999999998</v>
      </c>
      <c r="V125" s="7">
        <v>0</v>
      </c>
      <c r="W125" s="7">
        <v>0</v>
      </c>
      <c r="X125" s="6">
        <v>16748.419999999998</v>
      </c>
      <c r="Y125" s="6">
        <v>50356.91</v>
      </c>
      <c r="Z125" s="6">
        <v>13748.42</v>
      </c>
      <c r="AA125" s="6">
        <v>3000</v>
      </c>
      <c r="AB125" s="6">
        <v>52006.97</v>
      </c>
      <c r="AC125" s="7">
        <v>0</v>
      </c>
      <c r="AD125" s="6">
        <v>1480.7</v>
      </c>
      <c r="AE125" s="7">
        <v>218.6</v>
      </c>
      <c r="AF125" s="7">
        <v>0</v>
      </c>
      <c r="AG125" s="7">
        <v>0</v>
      </c>
      <c r="AH125" s="7">
        <v>129.24</v>
      </c>
      <c r="AI125" s="7">
        <v>756</v>
      </c>
      <c r="AJ125" s="7">
        <v>646.17999999999995</v>
      </c>
      <c r="AK125" s="6">
        <v>3230.72</v>
      </c>
      <c r="AL125" s="7">
        <v>0</v>
      </c>
      <c r="AM125" s="7">
        <v>0</v>
      </c>
      <c r="AN125" s="7">
        <v>0</v>
      </c>
      <c r="AO125" s="6">
        <v>1842.33</v>
      </c>
      <c r="AP125" s="7">
        <v>502.45</v>
      </c>
      <c r="AQ125" s="7">
        <v>0</v>
      </c>
      <c r="AR125" s="7">
        <v>378</v>
      </c>
      <c r="AS125" s="7">
        <v>0</v>
      </c>
      <c r="AT125" s="7">
        <v>0</v>
      </c>
      <c r="AU125" s="7">
        <v>0</v>
      </c>
      <c r="AV125" s="7">
        <v>0</v>
      </c>
      <c r="AW125" s="6">
        <v>2722.78</v>
      </c>
      <c r="AX125" s="7">
        <v>0</v>
      </c>
      <c r="AY125" s="7">
        <v>854.17</v>
      </c>
      <c r="AZ125" s="6">
        <v>4035.09</v>
      </c>
      <c r="BA125" s="7">
        <v>0</v>
      </c>
      <c r="BB125" s="6">
        <v>4284</v>
      </c>
      <c r="BC125" s="6">
        <v>2142</v>
      </c>
      <c r="BD125" s="6">
        <v>2017.55</v>
      </c>
      <c r="BE125" s="7">
        <v>0</v>
      </c>
      <c r="BF125" s="6">
        <v>2142</v>
      </c>
      <c r="BG125" s="5">
        <f t="shared" si="1"/>
        <v>13748.419999999998</v>
      </c>
    </row>
    <row r="126" spans="1:59">
      <c r="A126" s="4">
        <v>20368935620</v>
      </c>
      <c r="B126" s="4" t="s">
        <v>187</v>
      </c>
      <c r="C126" s="4">
        <v>112103</v>
      </c>
      <c r="D126" s="4" t="s">
        <v>66</v>
      </c>
      <c r="E126" s="4" t="s">
        <v>67</v>
      </c>
      <c r="F126" s="4">
        <v>1</v>
      </c>
      <c r="G126" s="4">
        <v>1</v>
      </c>
      <c r="H126" s="4">
        <v>49</v>
      </c>
      <c r="I126" s="4">
        <v>8</v>
      </c>
      <c r="J126" s="4">
        <v>0</v>
      </c>
      <c r="K126" s="4">
        <v>75</v>
      </c>
      <c r="L126" s="4">
        <v>0</v>
      </c>
      <c r="M126" s="4" t="s">
        <v>66</v>
      </c>
      <c r="N126" s="4">
        <v>0</v>
      </c>
      <c r="O126" s="4">
        <v>0</v>
      </c>
      <c r="P126" s="6">
        <v>110552.38</v>
      </c>
      <c r="Q126" s="6">
        <v>86114</v>
      </c>
      <c r="R126" s="6">
        <v>86114</v>
      </c>
      <c r="S126" s="6">
        <v>86114</v>
      </c>
      <c r="T126" s="6">
        <v>86114</v>
      </c>
      <c r="U126" s="6">
        <v>86114</v>
      </c>
      <c r="V126" s="7">
        <v>0</v>
      </c>
      <c r="W126" s="7">
        <v>0</v>
      </c>
      <c r="X126" s="6">
        <v>86114</v>
      </c>
      <c r="Y126" s="6">
        <v>86114</v>
      </c>
      <c r="Z126" s="6">
        <v>79110.320000000007</v>
      </c>
      <c r="AA126" s="6">
        <v>7003.68</v>
      </c>
      <c r="AB126" s="6">
        <v>24438.38</v>
      </c>
      <c r="AC126" s="7">
        <v>0</v>
      </c>
      <c r="AD126" s="6">
        <v>8520.18</v>
      </c>
      <c r="AE126" s="6">
        <v>1257.8499999999999</v>
      </c>
      <c r="AF126" s="7">
        <v>0</v>
      </c>
      <c r="AG126" s="7">
        <v>0</v>
      </c>
      <c r="AH126" s="7">
        <v>743.64</v>
      </c>
      <c r="AI126" s="7">
        <v>775.03</v>
      </c>
      <c r="AJ126" s="6">
        <v>3718.19</v>
      </c>
      <c r="AK126" s="6">
        <v>15014.89</v>
      </c>
      <c r="AL126" s="7">
        <v>0</v>
      </c>
      <c r="AM126" s="7">
        <v>0</v>
      </c>
      <c r="AN126" s="7">
        <v>0</v>
      </c>
      <c r="AO126" s="6">
        <v>9472.5400000000009</v>
      </c>
      <c r="AP126" s="6">
        <v>2583.42</v>
      </c>
      <c r="AQ126" s="7">
        <v>0</v>
      </c>
      <c r="AR126" s="7">
        <v>387.51</v>
      </c>
      <c r="AS126" s="7">
        <v>0</v>
      </c>
      <c r="AT126" s="7">
        <v>0</v>
      </c>
      <c r="AU126" s="7">
        <v>0</v>
      </c>
      <c r="AV126" s="7">
        <v>0</v>
      </c>
      <c r="AW126" s="6">
        <v>12443.47</v>
      </c>
      <c r="AX126" s="7">
        <v>0</v>
      </c>
      <c r="AY126" s="6">
        <v>4391.8100000000004</v>
      </c>
      <c r="AZ126" s="7">
        <v>0</v>
      </c>
      <c r="BA126" s="7">
        <v>0</v>
      </c>
      <c r="BB126" s="6">
        <v>4391.8100000000004</v>
      </c>
      <c r="BC126" s="6">
        <v>2195.91</v>
      </c>
      <c r="BD126" s="7">
        <v>0</v>
      </c>
      <c r="BE126" s="7">
        <v>0</v>
      </c>
      <c r="BF126" s="6">
        <v>2195.91</v>
      </c>
      <c r="BG126" s="5">
        <f t="shared" si="1"/>
        <v>79110.320000000007</v>
      </c>
    </row>
    <row r="127" spans="1:59">
      <c r="A127" s="4">
        <v>20371001728</v>
      </c>
      <c r="B127" s="4" t="s">
        <v>188</v>
      </c>
      <c r="C127" s="4">
        <v>119708</v>
      </c>
      <c r="D127" s="4" t="s">
        <v>66</v>
      </c>
      <c r="E127" s="4" t="s">
        <v>67</v>
      </c>
      <c r="F127" s="4">
        <v>1</v>
      </c>
      <c r="G127" s="4">
        <v>1</v>
      </c>
      <c r="H127" s="4">
        <v>49</v>
      </c>
      <c r="I127" s="4">
        <v>8</v>
      </c>
      <c r="J127" s="4">
        <v>0</v>
      </c>
      <c r="K127" s="4">
        <v>75</v>
      </c>
      <c r="L127" s="4">
        <v>0</v>
      </c>
      <c r="M127" s="4" t="s">
        <v>66</v>
      </c>
      <c r="N127" s="4">
        <v>0</v>
      </c>
      <c r="O127" s="4">
        <v>0</v>
      </c>
      <c r="P127" s="6">
        <v>66795.33</v>
      </c>
      <c r="Q127" s="6">
        <v>17733.7</v>
      </c>
      <c r="R127" s="6">
        <v>17733.7</v>
      </c>
      <c r="S127" s="6">
        <v>17733.7</v>
      </c>
      <c r="T127" s="6">
        <v>17733.7</v>
      </c>
      <c r="U127" s="6">
        <v>17733.7</v>
      </c>
      <c r="V127" s="7">
        <v>0</v>
      </c>
      <c r="W127" s="7">
        <v>0</v>
      </c>
      <c r="X127" s="6">
        <v>17733.7</v>
      </c>
      <c r="Y127" s="6">
        <v>53319.31</v>
      </c>
      <c r="Z127" s="6">
        <v>15733.7</v>
      </c>
      <c r="AA127" s="6">
        <v>2000</v>
      </c>
      <c r="AB127" s="6">
        <v>49061.63</v>
      </c>
      <c r="AC127" s="7">
        <v>0</v>
      </c>
      <c r="AD127" s="6">
        <v>1694.52</v>
      </c>
      <c r="AE127" s="7">
        <v>250.17</v>
      </c>
      <c r="AF127" s="7">
        <v>0</v>
      </c>
      <c r="AG127" s="7">
        <v>0</v>
      </c>
      <c r="AH127" s="7">
        <v>147.9</v>
      </c>
      <c r="AI127" s="7">
        <v>756</v>
      </c>
      <c r="AJ127" s="7">
        <v>739.48</v>
      </c>
      <c r="AK127" s="6">
        <v>3588.07</v>
      </c>
      <c r="AL127" s="7">
        <v>0</v>
      </c>
      <c r="AM127" s="7">
        <v>0</v>
      </c>
      <c r="AN127" s="7">
        <v>0</v>
      </c>
      <c r="AO127" s="6">
        <v>1950.71</v>
      </c>
      <c r="AP127" s="7">
        <v>532.01</v>
      </c>
      <c r="AQ127" s="7">
        <v>0</v>
      </c>
      <c r="AR127" s="7">
        <v>378</v>
      </c>
      <c r="AS127" s="7">
        <v>0</v>
      </c>
      <c r="AT127" s="7">
        <v>0</v>
      </c>
      <c r="AU127" s="7">
        <v>0</v>
      </c>
      <c r="AV127" s="7">
        <v>0</v>
      </c>
      <c r="AW127" s="6">
        <v>2860.72</v>
      </c>
      <c r="AX127" s="7">
        <v>0</v>
      </c>
      <c r="AY127" s="7">
        <v>904.42</v>
      </c>
      <c r="AZ127" s="6">
        <v>3975.98</v>
      </c>
      <c r="BA127" s="7">
        <v>0</v>
      </c>
      <c r="BB127" s="6">
        <v>4284</v>
      </c>
      <c r="BC127" s="6">
        <v>2142</v>
      </c>
      <c r="BD127" s="6">
        <v>1987.99</v>
      </c>
      <c r="BE127" s="7">
        <v>0</v>
      </c>
      <c r="BF127" s="6">
        <v>2142</v>
      </c>
      <c r="BG127" s="5">
        <f t="shared" si="1"/>
        <v>15733.7</v>
      </c>
    </row>
    <row r="128" spans="1:59">
      <c r="A128" s="4">
        <v>20371454072</v>
      </c>
      <c r="B128" s="4" t="s">
        <v>189</v>
      </c>
      <c r="C128" s="4">
        <v>119708</v>
      </c>
      <c r="D128" s="4" t="s">
        <v>66</v>
      </c>
      <c r="E128" s="4" t="s">
        <v>67</v>
      </c>
      <c r="F128" s="4">
        <v>1</v>
      </c>
      <c r="G128" s="4">
        <v>1</v>
      </c>
      <c r="H128" s="4">
        <v>49</v>
      </c>
      <c r="I128" s="4">
        <v>8</v>
      </c>
      <c r="J128" s="4">
        <v>0</v>
      </c>
      <c r="K128" s="4">
        <v>75</v>
      </c>
      <c r="L128" s="4">
        <v>0</v>
      </c>
      <c r="M128" s="4" t="s">
        <v>66</v>
      </c>
      <c r="N128" s="4">
        <v>0</v>
      </c>
      <c r="O128" s="4">
        <v>0</v>
      </c>
      <c r="P128" s="6">
        <v>180783.42</v>
      </c>
      <c r="Q128" s="6">
        <v>158369.34</v>
      </c>
      <c r="R128" s="6">
        <v>158369.34</v>
      </c>
      <c r="S128" s="6">
        <v>158369.34</v>
      </c>
      <c r="T128" s="6">
        <v>158369.34</v>
      </c>
      <c r="U128" s="6">
        <v>158369.34</v>
      </c>
      <c r="V128" s="7">
        <v>0</v>
      </c>
      <c r="W128" s="7">
        <v>0</v>
      </c>
      <c r="X128" s="6">
        <v>158369.34</v>
      </c>
      <c r="Y128" s="6">
        <v>158369.34</v>
      </c>
      <c r="Z128" s="6">
        <v>151365.66</v>
      </c>
      <c r="AA128" s="6">
        <v>7003.68</v>
      </c>
      <c r="AB128" s="6">
        <v>22414.080000000002</v>
      </c>
      <c r="AC128" s="7">
        <v>0</v>
      </c>
      <c r="AD128" s="6">
        <v>16302.08</v>
      </c>
      <c r="AE128" s="6">
        <v>2406.71</v>
      </c>
      <c r="AF128" s="7">
        <v>0</v>
      </c>
      <c r="AG128" s="7">
        <v>0</v>
      </c>
      <c r="AH128" s="6">
        <v>1422.84</v>
      </c>
      <c r="AI128" s="6">
        <v>1425.32</v>
      </c>
      <c r="AJ128" s="6">
        <v>7114.19</v>
      </c>
      <c r="AK128" s="6">
        <v>28671.14</v>
      </c>
      <c r="AL128" s="7">
        <v>0</v>
      </c>
      <c r="AM128" s="7">
        <v>0</v>
      </c>
      <c r="AN128" s="7">
        <v>0</v>
      </c>
      <c r="AO128" s="6">
        <v>17420.63</v>
      </c>
      <c r="AP128" s="6">
        <v>4751.08</v>
      </c>
      <c r="AQ128" s="7">
        <v>0</v>
      </c>
      <c r="AR128" s="7">
        <v>712.66</v>
      </c>
      <c r="AS128" s="7">
        <v>0</v>
      </c>
      <c r="AT128" s="7">
        <v>0</v>
      </c>
      <c r="AU128" s="7">
        <v>0</v>
      </c>
      <c r="AV128" s="7">
        <v>0</v>
      </c>
      <c r="AW128" s="6">
        <v>22884.37</v>
      </c>
      <c r="AX128" s="7">
        <v>0</v>
      </c>
      <c r="AY128" s="6">
        <v>8076.84</v>
      </c>
      <c r="AZ128" s="7">
        <v>0</v>
      </c>
      <c r="BA128" s="7">
        <v>0</v>
      </c>
      <c r="BB128" s="6">
        <v>8076.84</v>
      </c>
      <c r="BC128" s="6">
        <v>4038.42</v>
      </c>
      <c r="BD128" s="7">
        <v>0</v>
      </c>
      <c r="BE128" s="7">
        <v>0</v>
      </c>
      <c r="BF128" s="6">
        <v>4038.42</v>
      </c>
      <c r="BG128" s="5">
        <f t="shared" si="1"/>
        <v>151365.66</v>
      </c>
    </row>
    <row r="129" spans="1:59">
      <c r="A129" s="4">
        <v>20373362140</v>
      </c>
      <c r="B129" s="4" t="s">
        <v>190</v>
      </c>
      <c r="C129" s="4">
        <v>119708</v>
      </c>
      <c r="D129" s="4" t="s">
        <v>66</v>
      </c>
      <c r="E129" s="4" t="s">
        <v>67</v>
      </c>
      <c r="F129" s="4">
        <v>1</v>
      </c>
      <c r="G129" s="4">
        <v>1</v>
      </c>
      <c r="H129" s="4">
        <v>49</v>
      </c>
      <c r="I129" s="4">
        <v>8</v>
      </c>
      <c r="J129" s="4">
        <v>0</v>
      </c>
      <c r="K129" s="4">
        <v>75</v>
      </c>
      <c r="L129" s="4">
        <v>0</v>
      </c>
      <c r="M129" s="4" t="s">
        <v>66</v>
      </c>
      <c r="N129" s="4">
        <v>0</v>
      </c>
      <c r="O129" s="4">
        <v>0</v>
      </c>
      <c r="P129" s="6">
        <v>71813.960000000006</v>
      </c>
      <c r="Q129" s="6">
        <v>18016.82</v>
      </c>
      <c r="R129" s="6">
        <v>18016.82</v>
      </c>
      <c r="S129" s="6">
        <v>18016.82</v>
      </c>
      <c r="T129" s="6">
        <v>18016.82</v>
      </c>
      <c r="U129" s="6">
        <v>18016.82</v>
      </c>
      <c r="V129" s="7">
        <v>0</v>
      </c>
      <c r="W129" s="7">
        <v>0</v>
      </c>
      <c r="X129" s="6">
        <v>18016.82</v>
      </c>
      <c r="Y129" s="6">
        <v>54170.57</v>
      </c>
      <c r="Z129" s="6">
        <v>15016.82</v>
      </c>
      <c r="AA129" s="6">
        <v>3000</v>
      </c>
      <c r="AB129" s="6">
        <v>53797.14</v>
      </c>
      <c r="AC129" s="7">
        <v>0</v>
      </c>
      <c r="AD129" s="6">
        <v>1617.31</v>
      </c>
      <c r="AE129" s="7">
        <v>238.77</v>
      </c>
      <c r="AF129" s="7">
        <v>0</v>
      </c>
      <c r="AG129" s="7">
        <v>0</v>
      </c>
      <c r="AH129" s="7">
        <v>141.16</v>
      </c>
      <c r="AI129" s="7">
        <v>756</v>
      </c>
      <c r="AJ129" s="7">
        <v>705.79</v>
      </c>
      <c r="AK129" s="6">
        <v>3459.03</v>
      </c>
      <c r="AL129" s="7">
        <v>0</v>
      </c>
      <c r="AM129" s="7">
        <v>0</v>
      </c>
      <c r="AN129" s="7">
        <v>0</v>
      </c>
      <c r="AO129" s="6">
        <v>1981.85</v>
      </c>
      <c r="AP129" s="7">
        <v>540.5</v>
      </c>
      <c r="AQ129" s="7">
        <v>0</v>
      </c>
      <c r="AR129" s="7">
        <v>378</v>
      </c>
      <c r="AS129" s="7">
        <v>0</v>
      </c>
      <c r="AT129" s="7">
        <v>0</v>
      </c>
      <c r="AU129" s="7">
        <v>0</v>
      </c>
      <c r="AV129" s="7">
        <v>0</v>
      </c>
      <c r="AW129" s="6">
        <v>2900.35</v>
      </c>
      <c r="AX129" s="7">
        <v>0</v>
      </c>
      <c r="AY129" s="7">
        <v>918.86</v>
      </c>
      <c r="AZ129" s="6">
        <v>3958.99</v>
      </c>
      <c r="BA129" s="7">
        <v>0</v>
      </c>
      <c r="BB129" s="6">
        <v>4284</v>
      </c>
      <c r="BC129" s="6">
        <v>2142</v>
      </c>
      <c r="BD129" s="6">
        <v>1979.5</v>
      </c>
      <c r="BE129" s="7">
        <v>0</v>
      </c>
      <c r="BF129" s="6">
        <v>2142</v>
      </c>
      <c r="BG129" s="5">
        <f t="shared" si="1"/>
        <v>15016.82</v>
      </c>
    </row>
    <row r="130" spans="1:59">
      <c r="A130" s="4">
        <v>20373981215</v>
      </c>
      <c r="B130" s="4" t="s">
        <v>191</v>
      </c>
      <c r="C130" s="4">
        <v>119708</v>
      </c>
      <c r="D130" s="4" t="s">
        <v>66</v>
      </c>
      <c r="E130" s="4" t="s">
        <v>67</v>
      </c>
      <c r="F130" s="4">
        <v>1</v>
      </c>
      <c r="G130" s="4">
        <v>1</v>
      </c>
      <c r="H130" s="4">
        <v>49</v>
      </c>
      <c r="I130" s="4">
        <v>8</v>
      </c>
      <c r="J130" s="4">
        <v>0</v>
      </c>
      <c r="K130" s="4">
        <v>75</v>
      </c>
      <c r="L130" s="4">
        <v>0</v>
      </c>
      <c r="M130" s="4" t="s">
        <v>66</v>
      </c>
      <c r="N130" s="4">
        <v>0</v>
      </c>
      <c r="O130" s="4">
        <v>0</v>
      </c>
      <c r="P130" s="6">
        <v>108739.68</v>
      </c>
      <c r="Q130" s="6">
        <v>91474.5</v>
      </c>
      <c r="R130" s="6">
        <v>91474.5</v>
      </c>
      <c r="S130" s="6">
        <v>91474.5</v>
      </c>
      <c r="T130" s="6">
        <v>91474.5</v>
      </c>
      <c r="U130" s="6">
        <v>91474.5</v>
      </c>
      <c r="V130" s="7">
        <v>0</v>
      </c>
      <c r="W130" s="7">
        <v>0</v>
      </c>
      <c r="X130" s="6">
        <v>91474.5</v>
      </c>
      <c r="Y130" s="6">
        <v>91474.5</v>
      </c>
      <c r="Z130" s="6">
        <v>84470.82</v>
      </c>
      <c r="AA130" s="6">
        <v>7003.68</v>
      </c>
      <c r="AB130" s="6">
        <v>17265.18</v>
      </c>
      <c r="AC130" s="7">
        <v>0</v>
      </c>
      <c r="AD130" s="6">
        <v>9097.51</v>
      </c>
      <c r="AE130" s="6">
        <v>1343.09</v>
      </c>
      <c r="AF130" s="7">
        <v>0</v>
      </c>
      <c r="AG130" s="7">
        <v>0</v>
      </c>
      <c r="AH130" s="7">
        <v>794.03</v>
      </c>
      <c r="AI130" s="7">
        <v>823.27</v>
      </c>
      <c r="AJ130" s="6">
        <v>3970.13</v>
      </c>
      <c r="AK130" s="6">
        <v>16028.03</v>
      </c>
      <c r="AL130" s="7">
        <v>0</v>
      </c>
      <c r="AM130" s="7">
        <v>0</v>
      </c>
      <c r="AN130" s="7">
        <v>0</v>
      </c>
      <c r="AO130" s="6">
        <v>10062.200000000001</v>
      </c>
      <c r="AP130" s="6">
        <v>2744.24</v>
      </c>
      <c r="AQ130" s="7">
        <v>0</v>
      </c>
      <c r="AR130" s="7">
        <v>411.64</v>
      </c>
      <c r="AS130" s="7">
        <v>0</v>
      </c>
      <c r="AT130" s="7">
        <v>0</v>
      </c>
      <c r="AU130" s="7">
        <v>0</v>
      </c>
      <c r="AV130" s="7">
        <v>0</v>
      </c>
      <c r="AW130" s="6">
        <v>13218.08</v>
      </c>
      <c r="AX130" s="7">
        <v>0</v>
      </c>
      <c r="AY130" s="6">
        <v>4665.2</v>
      </c>
      <c r="AZ130" s="7">
        <v>0</v>
      </c>
      <c r="BA130" s="7">
        <v>0</v>
      </c>
      <c r="BB130" s="6">
        <v>4665.2</v>
      </c>
      <c r="BC130" s="6">
        <v>2332.6</v>
      </c>
      <c r="BD130" s="7">
        <v>0</v>
      </c>
      <c r="BE130" s="7">
        <v>0</v>
      </c>
      <c r="BF130" s="6">
        <v>2332.6</v>
      </c>
      <c r="BG130" s="5">
        <f t="shared" si="1"/>
        <v>84470.82</v>
      </c>
    </row>
    <row r="131" spans="1:59">
      <c r="A131" s="4">
        <v>20374034988</v>
      </c>
      <c r="B131" s="4" t="s">
        <v>192</v>
      </c>
      <c r="C131" s="4">
        <v>119708</v>
      </c>
      <c r="D131" s="4" t="s">
        <v>66</v>
      </c>
      <c r="E131" s="4" t="s">
        <v>67</v>
      </c>
      <c r="F131" s="4">
        <v>1</v>
      </c>
      <c r="G131" s="4">
        <v>1</v>
      </c>
      <c r="H131" s="4">
        <v>49</v>
      </c>
      <c r="I131" s="4">
        <v>8</v>
      </c>
      <c r="J131" s="4">
        <v>0</v>
      </c>
      <c r="K131" s="4">
        <v>75</v>
      </c>
      <c r="L131" s="4">
        <v>0</v>
      </c>
      <c r="M131" s="4" t="s">
        <v>66</v>
      </c>
      <c r="N131" s="4">
        <v>0</v>
      </c>
      <c r="O131" s="4">
        <v>0</v>
      </c>
      <c r="P131" s="6">
        <v>110325.15</v>
      </c>
      <c r="Q131" s="6">
        <v>90795</v>
      </c>
      <c r="R131" s="6">
        <v>90795</v>
      </c>
      <c r="S131" s="6">
        <v>90795</v>
      </c>
      <c r="T131" s="6">
        <v>90795</v>
      </c>
      <c r="U131" s="6">
        <v>90795</v>
      </c>
      <c r="V131" s="7">
        <v>0</v>
      </c>
      <c r="W131" s="7">
        <v>0</v>
      </c>
      <c r="X131" s="6">
        <v>90795</v>
      </c>
      <c r="Y131" s="6">
        <v>90795</v>
      </c>
      <c r="Z131" s="6">
        <v>83791.320000000007</v>
      </c>
      <c r="AA131" s="6">
        <v>7003.68</v>
      </c>
      <c r="AB131" s="6">
        <v>19530.150000000001</v>
      </c>
      <c r="AC131" s="7">
        <v>0</v>
      </c>
      <c r="AD131" s="6">
        <v>9024.33</v>
      </c>
      <c r="AE131" s="6">
        <v>1332.28</v>
      </c>
      <c r="AF131" s="7">
        <v>0</v>
      </c>
      <c r="AG131" s="7">
        <v>0</v>
      </c>
      <c r="AH131" s="7">
        <v>787.64</v>
      </c>
      <c r="AI131" s="7">
        <v>817.16</v>
      </c>
      <c r="AJ131" s="6">
        <v>3938.19</v>
      </c>
      <c r="AK131" s="6">
        <v>15899.6</v>
      </c>
      <c r="AL131" s="7">
        <v>0</v>
      </c>
      <c r="AM131" s="7">
        <v>0</v>
      </c>
      <c r="AN131" s="7">
        <v>0</v>
      </c>
      <c r="AO131" s="6">
        <v>9987.4500000000007</v>
      </c>
      <c r="AP131" s="6">
        <v>2723.85</v>
      </c>
      <c r="AQ131" s="7">
        <v>0</v>
      </c>
      <c r="AR131" s="7">
        <v>408.58</v>
      </c>
      <c r="AS131" s="7">
        <v>0</v>
      </c>
      <c r="AT131" s="7">
        <v>0</v>
      </c>
      <c r="AU131" s="7">
        <v>0</v>
      </c>
      <c r="AV131" s="7">
        <v>0</v>
      </c>
      <c r="AW131" s="6">
        <v>13119.88</v>
      </c>
      <c r="AX131" s="7">
        <v>0</v>
      </c>
      <c r="AY131" s="6">
        <v>4630.55</v>
      </c>
      <c r="AZ131" s="7">
        <v>0</v>
      </c>
      <c r="BA131" s="7">
        <v>0</v>
      </c>
      <c r="BB131" s="6">
        <v>4630.55</v>
      </c>
      <c r="BC131" s="6">
        <v>2315.27</v>
      </c>
      <c r="BD131" s="7">
        <v>0</v>
      </c>
      <c r="BE131" s="7">
        <v>0</v>
      </c>
      <c r="BF131" s="6">
        <v>2315.27</v>
      </c>
      <c r="BG131" s="5">
        <f t="shared" si="1"/>
        <v>83791.320000000007</v>
      </c>
    </row>
    <row r="132" spans="1:59">
      <c r="A132" s="4">
        <v>20374506731</v>
      </c>
      <c r="B132" s="4" t="s">
        <v>193</v>
      </c>
      <c r="C132" s="4">
        <v>119708</v>
      </c>
      <c r="D132" s="4" t="s">
        <v>66</v>
      </c>
      <c r="E132" s="4" t="s">
        <v>67</v>
      </c>
      <c r="F132" s="4">
        <v>1</v>
      </c>
      <c r="G132" s="4">
        <v>1</v>
      </c>
      <c r="H132" s="4">
        <v>49</v>
      </c>
      <c r="I132" s="4">
        <v>8</v>
      </c>
      <c r="J132" s="4">
        <v>0</v>
      </c>
      <c r="K132" s="4">
        <v>75</v>
      </c>
      <c r="L132" s="4">
        <v>0</v>
      </c>
      <c r="M132" s="4" t="s">
        <v>66</v>
      </c>
      <c r="N132" s="4">
        <v>0</v>
      </c>
      <c r="O132" s="4">
        <v>0</v>
      </c>
      <c r="P132" s="6">
        <v>71103.070000000007</v>
      </c>
      <c r="Q132" s="6">
        <v>16839.02</v>
      </c>
      <c r="R132" s="6">
        <v>16839.02</v>
      </c>
      <c r="S132" s="6">
        <v>16839.02</v>
      </c>
      <c r="T132" s="6">
        <v>16839.02</v>
      </c>
      <c r="U132" s="6">
        <v>16839.02</v>
      </c>
      <c r="V132" s="7">
        <v>0</v>
      </c>
      <c r="W132" s="7">
        <v>0</v>
      </c>
      <c r="X132" s="6">
        <v>16839.02</v>
      </c>
      <c r="Y132" s="6">
        <v>50629.31</v>
      </c>
      <c r="Z132" s="6">
        <v>13839.02</v>
      </c>
      <c r="AA132" s="6">
        <v>3000</v>
      </c>
      <c r="AB132" s="6">
        <v>54264.05</v>
      </c>
      <c r="AC132" s="7">
        <v>0</v>
      </c>
      <c r="AD132" s="6">
        <v>1490.46</v>
      </c>
      <c r="AE132" s="7">
        <v>220.04</v>
      </c>
      <c r="AF132" s="7">
        <v>0</v>
      </c>
      <c r="AG132" s="7">
        <v>0</v>
      </c>
      <c r="AH132" s="7">
        <v>130.09</v>
      </c>
      <c r="AI132" s="7">
        <v>756</v>
      </c>
      <c r="AJ132" s="7">
        <v>650.42999999999995</v>
      </c>
      <c r="AK132" s="6">
        <v>3247.02</v>
      </c>
      <c r="AL132" s="7">
        <v>0</v>
      </c>
      <c r="AM132" s="7">
        <v>0</v>
      </c>
      <c r="AN132" s="7">
        <v>0</v>
      </c>
      <c r="AO132" s="6">
        <v>1852.29</v>
      </c>
      <c r="AP132" s="7">
        <v>505.17</v>
      </c>
      <c r="AQ132" s="7">
        <v>0</v>
      </c>
      <c r="AR132" s="7">
        <v>378</v>
      </c>
      <c r="AS132" s="7">
        <v>0</v>
      </c>
      <c r="AT132" s="7">
        <v>0</v>
      </c>
      <c r="AU132" s="7">
        <v>0</v>
      </c>
      <c r="AV132" s="7">
        <v>0</v>
      </c>
      <c r="AW132" s="6">
        <v>2735.46</v>
      </c>
      <c r="AX132" s="7">
        <v>0</v>
      </c>
      <c r="AY132" s="7">
        <v>858.79</v>
      </c>
      <c r="AZ132" s="6">
        <v>4029.66</v>
      </c>
      <c r="BA132" s="7">
        <v>0</v>
      </c>
      <c r="BB132" s="6">
        <v>4284</v>
      </c>
      <c r="BC132" s="6">
        <v>2142</v>
      </c>
      <c r="BD132" s="6">
        <v>2014.83</v>
      </c>
      <c r="BE132" s="7">
        <v>0</v>
      </c>
      <c r="BF132" s="6">
        <v>2142</v>
      </c>
      <c r="BG132" s="5">
        <f t="shared" si="1"/>
        <v>13839.02</v>
      </c>
    </row>
    <row r="133" spans="1:59">
      <c r="A133" s="4">
        <v>20378303770</v>
      </c>
      <c r="B133" s="4" t="s">
        <v>194</v>
      </c>
      <c r="C133" s="4">
        <v>119708</v>
      </c>
      <c r="D133" s="4" t="s">
        <v>66</v>
      </c>
      <c r="E133" s="4" t="s">
        <v>67</v>
      </c>
      <c r="F133" s="4">
        <v>1</v>
      </c>
      <c r="G133" s="4">
        <v>1</v>
      </c>
      <c r="H133" s="4">
        <v>49</v>
      </c>
      <c r="I133" s="4">
        <v>8</v>
      </c>
      <c r="J133" s="4">
        <v>0</v>
      </c>
      <c r="K133" s="4">
        <v>75</v>
      </c>
      <c r="L133" s="4">
        <v>0</v>
      </c>
      <c r="M133" s="4" t="s">
        <v>66</v>
      </c>
      <c r="N133" s="4">
        <v>0</v>
      </c>
      <c r="O133" s="4">
        <v>0</v>
      </c>
      <c r="P133" s="6">
        <v>75023.55</v>
      </c>
      <c r="Q133" s="6">
        <v>20628.45</v>
      </c>
      <c r="R133" s="6">
        <v>20628.45</v>
      </c>
      <c r="S133" s="6">
        <v>20628.45</v>
      </c>
      <c r="T133" s="6">
        <v>20628.45</v>
      </c>
      <c r="U133" s="6">
        <v>20628.45</v>
      </c>
      <c r="V133" s="7">
        <v>0</v>
      </c>
      <c r="W133" s="7">
        <v>0</v>
      </c>
      <c r="X133" s="6">
        <v>20628.45</v>
      </c>
      <c r="Y133" s="6">
        <v>62022.86</v>
      </c>
      <c r="Z133" s="6">
        <v>13624.77</v>
      </c>
      <c r="AA133" s="6">
        <v>7003.68</v>
      </c>
      <c r="AB133" s="6">
        <v>54395.1</v>
      </c>
      <c r="AC133" s="7">
        <v>0</v>
      </c>
      <c r="AD133" s="6">
        <v>1467.39</v>
      </c>
      <c r="AE133" s="7">
        <v>216.63</v>
      </c>
      <c r="AF133" s="7">
        <v>0</v>
      </c>
      <c r="AG133" s="7">
        <v>0</v>
      </c>
      <c r="AH133" s="7">
        <v>128.07</v>
      </c>
      <c r="AI133" s="7">
        <v>756</v>
      </c>
      <c r="AJ133" s="7">
        <v>640.36</v>
      </c>
      <c r="AK133" s="6">
        <v>3208.45</v>
      </c>
      <c r="AL133" s="7">
        <v>0</v>
      </c>
      <c r="AM133" s="7">
        <v>0</v>
      </c>
      <c r="AN133" s="7">
        <v>0</v>
      </c>
      <c r="AO133" s="6">
        <v>2269.13</v>
      </c>
      <c r="AP133" s="7">
        <v>618.85</v>
      </c>
      <c r="AQ133" s="7">
        <v>0</v>
      </c>
      <c r="AR133" s="7">
        <v>378</v>
      </c>
      <c r="AS133" s="7">
        <v>0</v>
      </c>
      <c r="AT133" s="7">
        <v>0</v>
      </c>
      <c r="AU133" s="7">
        <v>0</v>
      </c>
      <c r="AV133" s="7">
        <v>0</v>
      </c>
      <c r="AW133" s="6">
        <v>3265.98</v>
      </c>
      <c r="AX133" s="7">
        <v>0</v>
      </c>
      <c r="AY133" s="6">
        <v>1052.05</v>
      </c>
      <c r="AZ133" s="6">
        <v>3802.29</v>
      </c>
      <c r="BA133" s="7">
        <v>0</v>
      </c>
      <c r="BB133" s="6">
        <v>4284</v>
      </c>
      <c r="BC133" s="6">
        <v>2142</v>
      </c>
      <c r="BD133" s="6">
        <v>1901.15</v>
      </c>
      <c r="BE133" s="7">
        <v>0</v>
      </c>
      <c r="BF133" s="6">
        <v>2142</v>
      </c>
      <c r="BG133" s="5">
        <f t="shared" si="1"/>
        <v>13624.77</v>
      </c>
    </row>
    <row r="134" spans="1:59">
      <c r="A134" s="4">
        <v>20379116168</v>
      </c>
      <c r="B134" s="4" t="s">
        <v>195</v>
      </c>
      <c r="C134" s="4">
        <v>119708</v>
      </c>
      <c r="D134" s="4" t="s">
        <v>66</v>
      </c>
      <c r="E134" s="4" t="s">
        <v>67</v>
      </c>
      <c r="F134" s="4">
        <v>1</v>
      </c>
      <c r="G134" s="4">
        <v>1</v>
      </c>
      <c r="H134" s="4">
        <v>49</v>
      </c>
      <c r="I134" s="4">
        <v>8</v>
      </c>
      <c r="J134" s="4">
        <v>0</v>
      </c>
      <c r="K134" s="4">
        <v>75</v>
      </c>
      <c r="L134" s="4">
        <v>0</v>
      </c>
      <c r="M134" s="4" t="s">
        <v>66</v>
      </c>
      <c r="N134" s="4">
        <v>0</v>
      </c>
      <c r="O134" s="4">
        <v>0</v>
      </c>
      <c r="P134" s="6">
        <v>66162.41</v>
      </c>
      <c r="Q134" s="6">
        <v>51320.06</v>
      </c>
      <c r="R134" s="6">
        <v>51320.06</v>
      </c>
      <c r="S134" s="6">
        <v>51320.06</v>
      </c>
      <c r="T134" s="6">
        <v>51320.06</v>
      </c>
      <c r="U134" s="6">
        <v>51320.06</v>
      </c>
      <c r="V134" s="7">
        <v>0</v>
      </c>
      <c r="W134" s="7">
        <v>0</v>
      </c>
      <c r="X134" s="6">
        <v>51320.06</v>
      </c>
      <c r="Y134" s="6">
        <v>51320.06</v>
      </c>
      <c r="Z134" s="6">
        <v>44316.38</v>
      </c>
      <c r="AA134" s="6">
        <v>7003.68</v>
      </c>
      <c r="AB134" s="6">
        <v>14842.35</v>
      </c>
      <c r="AC134" s="7">
        <v>0</v>
      </c>
      <c r="AD134" s="6">
        <v>4772.87</v>
      </c>
      <c r="AE134" s="7">
        <v>704.63</v>
      </c>
      <c r="AF134" s="7">
        <v>0</v>
      </c>
      <c r="AG134" s="7">
        <v>0</v>
      </c>
      <c r="AH134" s="7">
        <v>416.57</v>
      </c>
      <c r="AI134" s="7">
        <v>461.88</v>
      </c>
      <c r="AJ134" s="6">
        <v>2082.87</v>
      </c>
      <c r="AK134" s="6">
        <v>8438.82</v>
      </c>
      <c r="AL134" s="7">
        <v>0</v>
      </c>
      <c r="AM134" s="7">
        <v>0</v>
      </c>
      <c r="AN134" s="7">
        <v>0</v>
      </c>
      <c r="AO134" s="6">
        <v>5645.21</v>
      </c>
      <c r="AP134" s="6">
        <v>1539.6</v>
      </c>
      <c r="AQ134" s="7">
        <v>0</v>
      </c>
      <c r="AR134" s="7">
        <v>230.94</v>
      </c>
      <c r="AS134" s="7">
        <v>0</v>
      </c>
      <c r="AT134" s="7">
        <v>0</v>
      </c>
      <c r="AU134" s="7">
        <v>0</v>
      </c>
      <c r="AV134" s="7">
        <v>0</v>
      </c>
      <c r="AW134" s="6">
        <v>7415.75</v>
      </c>
      <c r="AX134" s="7">
        <v>0</v>
      </c>
      <c r="AY134" s="6">
        <v>2617.3200000000002</v>
      </c>
      <c r="AZ134" s="7">
        <v>0</v>
      </c>
      <c r="BA134" s="7">
        <v>0</v>
      </c>
      <c r="BB134" s="6">
        <v>2617.3200000000002</v>
      </c>
      <c r="BC134" s="6">
        <v>1308.6600000000001</v>
      </c>
      <c r="BD134" s="7">
        <v>0</v>
      </c>
      <c r="BE134" s="7">
        <v>0</v>
      </c>
      <c r="BF134" s="6">
        <v>1308.6600000000001</v>
      </c>
      <c r="BG134" s="5">
        <f t="shared" si="1"/>
        <v>44316.38</v>
      </c>
    </row>
    <row r="135" spans="1:59">
      <c r="A135" s="4">
        <v>20381326692</v>
      </c>
      <c r="B135" s="4" t="s">
        <v>196</v>
      </c>
      <c r="C135" s="4">
        <v>119708</v>
      </c>
      <c r="D135" s="4" t="s">
        <v>66</v>
      </c>
      <c r="E135" s="4" t="s">
        <v>67</v>
      </c>
      <c r="F135" s="4">
        <v>1</v>
      </c>
      <c r="G135" s="4">
        <v>1</v>
      </c>
      <c r="H135" s="4">
        <v>49</v>
      </c>
      <c r="I135" s="4">
        <v>8</v>
      </c>
      <c r="J135" s="4">
        <v>0</v>
      </c>
      <c r="K135" s="4">
        <v>75</v>
      </c>
      <c r="L135" s="4">
        <v>0</v>
      </c>
      <c r="M135" s="4" t="s">
        <v>66</v>
      </c>
      <c r="N135" s="4">
        <v>0</v>
      </c>
      <c r="O135" s="4">
        <v>0</v>
      </c>
      <c r="P135" s="6">
        <v>99073</v>
      </c>
      <c r="Q135" s="6">
        <v>25200</v>
      </c>
      <c r="R135" s="6">
        <v>25200</v>
      </c>
      <c r="S135" s="6">
        <v>25200</v>
      </c>
      <c r="T135" s="6">
        <v>25200</v>
      </c>
      <c r="U135" s="6">
        <v>25200</v>
      </c>
      <c r="V135" s="7">
        <v>0</v>
      </c>
      <c r="W135" s="7">
        <v>0</v>
      </c>
      <c r="X135" s="6">
        <v>25200</v>
      </c>
      <c r="Y135" s="6">
        <v>75768</v>
      </c>
      <c r="Z135" s="6">
        <v>18196.32</v>
      </c>
      <c r="AA135" s="6">
        <v>7003.68</v>
      </c>
      <c r="AB135" s="6">
        <v>73873</v>
      </c>
      <c r="AC135" s="7">
        <v>0</v>
      </c>
      <c r="AD135" s="6">
        <v>1959.74</v>
      </c>
      <c r="AE135" s="7">
        <v>289.32</v>
      </c>
      <c r="AF135" s="7">
        <v>0</v>
      </c>
      <c r="AG135" s="7">
        <v>0</v>
      </c>
      <c r="AH135" s="7">
        <v>171.05</v>
      </c>
      <c r="AI135" s="7">
        <v>756</v>
      </c>
      <c r="AJ135" s="7">
        <v>855.23</v>
      </c>
      <c r="AK135" s="6">
        <v>4031.34</v>
      </c>
      <c r="AL135" s="7">
        <v>0</v>
      </c>
      <c r="AM135" s="7">
        <v>0</v>
      </c>
      <c r="AN135" s="7">
        <v>0</v>
      </c>
      <c r="AO135" s="6">
        <v>2772</v>
      </c>
      <c r="AP135" s="7">
        <v>756</v>
      </c>
      <c r="AQ135" s="7">
        <v>0</v>
      </c>
      <c r="AR135" s="7">
        <v>378</v>
      </c>
      <c r="AS135" s="7">
        <v>0</v>
      </c>
      <c r="AT135" s="7">
        <v>0</v>
      </c>
      <c r="AU135" s="7">
        <v>0</v>
      </c>
      <c r="AV135" s="7">
        <v>0</v>
      </c>
      <c r="AW135" s="6">
        <v>3906</v>
      </c>
      <c r="AX135" s="7">
        <v>0</v>
      </c>
      <c r="AY135" s="6">
        <v>1285.2</v>
      </c>
      <c r="AZ135" s="6">
        <v>3528</v>
      </c>
      <c r="BA135" s="7">
        <v>0</v>
      </c>
      <c r="BB135" s="6">
        <v>4284</v>
      </c>
      <c r="BC135" s="6">
        <v>2142</v>
      </c>
      <c r="BD135" s="6">
        <v>1764</v>
      </c>
      <c r="BE135" s="7">
        <v>0</v>
      </c>
      <c r="BF135" s="6">
        <v>2142</v>
      </c>
      <c r="BG135" s="5">
        <f t="shared" ref="BG135:BG175" si="2">+R135-AA135</f>
        <v>18196.32</v>
      </c>
    </row>
    <row r="136" spans="1:59">
      <c r="A136" s="4">
        <v>20383750866</v>
      </c>
      <c r="B136" s="4" t="s">
        <v>197</v>
      </c>
      <c r="C136" s="4">
        <v>119708</v>
      </c>
      <c r="D136" s="4" t="s">
        <v>66</v>
      </c>
      <c r="E136" s="4" t="s">
        <v>67</v>
      </c>
      <c r="F136" s="4">
        <v>1</v>
      </c>
      <c r="G136" s="4">
        <v>1</v>
      </c>
      <c r="H136" s="4">
        <v>49</v>
      </c>
      <c r="I136" s="4">
        <v>8</v>
      </c>
      <c r="J136" s="4">
        <v>0</v>
      </c>
      <c r="K136" s="4">
        <v>75</v>
      </c>
      <c r="L136" s="4">
        <v>0</v>
      </c>
      <c r="M136" s="4" t="s">
        <v>66</v>
      </c>
      <c r="N136" s="4">
        <v>0</v>
      </c>
      <c r="O136" s="4">
        <v>0</v>
      </c>
      <c r="P136" s="6">
        <v>64364.43</v>
      </c>
      <c r="Q136" s="6">
        <v>14911.66</v>
      </c>
      <c r="R136" s="6">
        <v>14911.66</v>
      </c>
      <c r="S136" s="6">
        <v>14911.66</v>
      </c>
      <c r="T136" s="6">
        <v>14911.66</v>
      </c>
      <c r="U136" s="6">
        <v>14911.66</v>
      </c>
      <c r="V136" s="7">
        <v>0</v>
      </c>
      <c r="W136" s="7">
        <v>0</v>
      </c>
      <c r="X136" s="6">
        <v>14911.66</v>
      </c>
      <c r="Y136" s="6">
        <v>44834.41</v>
      </c>
      <c r="Z136" s="6">
        <v>13911.66</v>
      </c>
      <c r="AA136" s="6">
        <v>1000</v>
      </c>
      <c r="AB136" s="6">
        <v>49452.77</v>
      </c>
      <c r="AC136" s="7">
        <v>0</v>
      </c>
      <c r="AD136" s="6">
        <v>1498.29</v>
      </c>
      <c r="AE136" s="7">
        <v>221.2</v>
      </c>
      <c r="AF136" s="7">
        <v>0</v>
      </c>
      <c r="AG136" s="7">
        <v>0</v>
      </c>
      <c r="AH136" s="7">
        <v>130.77000000000001</v>
      </c>
      <c r="AI136" s="7">
        <v>756</v>
      </c>
      <c r="AJ136" s="7">
        <v>653.85</v>
      </c>
      <c r="AK136" s="6">
        <v>3260.11</v>
      </c>
      <c r="AL136" s="7">
        <v>0</v>
      </c>
      <c r="AM136" s="7">
        <v>0</v>
      </c>
      <c r="AN136" s="7">
        <v>0</v>
      </c>
      <c r="AO136" s="6">
        <v>1640.28</v>
      </c>
      <c r="AP136" s="7">
        <v>447.35</v>
      </c>
      <c r="AQ136" s="7">
        <v>0</v>
      </c>
      <c r="AR136" s="7">
        <v>378</v>
      </c>
      <c r="AS136" s="7">
        <v>0</v>
      </c>
      <c r="AT136" s="7">
        <v>0</v>
      </c>
      <c r="AU136" s="7">
        <v>0</v>
      </c>
      <c r="AV136" s="7">
        <v>0</v>
      </c>
      <c r="AW136" s="6">
        <v>2465.63</v>
      </c>
      <c r="AX136" s="7">
        <v>0</v>
      </c>
      <c r="AY136" s="7">
        <v>760.49</v>
      </c>
      <c r="AZ136" s="6">
        <v>4145.3</v>
      </c>
      <c r="BA136" s="7">
        <v>0</v>
      </c>
      <c r="BB136" s="6">
        <v>4284</v>
      </c>
      <c r="BC136" s="6">
        <v>2142</v>
      </c>
      <c r="BD136" s="6">
        <v>2072.65</v>
      </c>
      <c r="BE136" s="7">
        <v>0</v>
      </c>
      <c r="BF136" s="6">
        <v>2142</v>
      </c>
      <c r="BG136" s="5">
        <f t="shared" si="2"/>
        <v>13911.66</v>
      </c>
    </row>
    <row r="137" spans="1:59">
      <c r="A137" s="4">
        <v>20387267205</v>
      </c>
      <c r="B137" s="4" t="s">
        <v>198</v>
      </c>
      <c r="C137" s="4">
        <v>119708</v>
      </c>
      <c r="D137" s="4" t="s">
        <v>66</v>
      </c>
      <c r="E137" s="4" t="s">
        <v>67</v>
      </c>
      <c r="F137" s="4">
        <v>1</v>
      </c>
      <c r="G137" s="4">
        <v>1</v>
      </c>
      <c r="H137" s="4">
        <v>49</v>
      </c>
      <c r="I137" s="4">
        <v>8</v>
      </c>
      <c r="J137" s="4">
        <v>0</v>
      </c>
      <c r="K137" s="4">
        <v>75</v>
      </c>
      <c r="L137" s="4">
        <v>0</v>
      </c>
      <c r="M137" s="4" t="s">
        <v>66</v>
      </c>
      <c r="N137" s="4">
        <v>0</v>
      </c>
      <c r="O137" s="4">
        <v>0</v>
      </c>
      <c r="P137" s="6">
        <v>110325.65</v>
      </c>
      <c r="Q137" s="6">
        <v>90795</v>
      </c>
      <c r="R137" s="6">
        <v>90795</v>
      </c>
      <c r="S137" s="6">
        <v>90795</v>
      </c>
      <c r="T137" s="6">
        <v>90795</v>
      </c>
      <c r="U137" s="6">
        <v>90795</v>
      </c>
      <c r="V137" s="7">
        <v>0</v>
      </c>
      <c r="W137" s="7">
        <v>0</v>
      </c>
      <c r="X137" s="6">
        <v>90795</v>
      </c>
      <c r="Y137" s="6">
        <v>90795</v>
      </c>
      <c r="Z137" s="6">
        <v>83791.320000000007</v>
      </c>
      <c r="AA137" s="6">
        <v>7003.68</v>
      </c>
      <c r="AB137" s="6">
        <v>19530.650000000001</v>
      </c>
      <c r="AC137" s="7">
        <v>0</v>
      </c>
      <c r="AD137" s="6">
        <v>9024.33</v>
      </c>
      <c r="AE137" s="6">
        <v>1332.28</v>
      </c>
      <c r="AF137" s="7">
        <v>0</v>
      </c>
      <c r="AG137" s="7">
        <v>0</v>
      </c>
      <c r="AH137" s="7">
        <v>787.64</v>
      </c>
      <c r="AI137" s="7">
        <v>817.16</v>
      </c>
      <c r="AJ137" s="6">
        <v>3938.19</v>
      </c>
      <c r="AK137" s="6">
        <v>15899.6</v>
      </c>
      <c r="AL137" s="7">
        <v>0</v>
      </c>
      <c r="AM137" s="7">
        <v>0</v>
      </c>
      <c r="AN137" s="7">
        <v>0</v>
      </c>
      <c r="AO137" s="6">
        <v>9987.4500000000007</v>
      </c>
      <c r="AP137" s="6">
        <v>2723.85</v>
      </c>
      <c r="AQ137" s="7">
        <v>0</v>
      </c>
      <c r="AR137" s="7">
        <v>408.58</v>
      </c>
      <c r="AS137" s="7">
        <v>0</v>
      </c>
      <c r="AT137" s="7">
        <v>0</v>
      </c>
      <c r="AU137" s="7">
        <v>0</v>
      </c>
      <c r="AV137" s="7">
        <v>0</v>
      </c>
      <c r="AW137" s="6">
        <v>13119.88</v>
      </c>
      <c r="AX137" s="7">
        <v>0</v>
      </c>
      <c r="AY137" s="6">
        <v>4630.55</v>
      </c>
      <c r="AZ137" s="7">
        <v>0</v>
      </c>
      <c r="BA137" s="7">
        <v>0</v>
      </c>
      <c r="BB137" s="6">
        <v>4630.55</v>
      </c>
      <c r="BC137" s="6">
        <v>2315.27</v>
      </c>
      <c r="BD137" s="7">
        <v>0</v>
      </c>
      <c r="BE137" s="7">
        <v>0</v>
      </c>
      <c r="BF137" s="6">
        <v>2315.27</v>
      </c>
      <c r="BG137" s="5">
        <f t="shared" si="2"/>
        <v>83791.320000000007</v>
      </c>
    </row>
    <row r="138" spans="1:59">
      <c r="A138" s="4">
        <v>20387267361</v>
      </c>
      <c r="B138" s="4" t="s">
        <v>199</v>
      </c>
      <c r="C138" s="4">
        <v>119708</v>
      </c>
      <c r="D138" s="4" t="s">
        <v>66</v>
      </c>
      <c r="E138" s="4" t="s">
        <v>67</v>
      </c>
      <c r="F138" s="4">
        <v>1</v>
      </c>
      <c r="G138" s="4">
        <v>1</v>
      </c>
      <c r="H138" s="4">
        <v>49</v>
      </c>
      <c r="I138" s="4">
        <v>8</v>
      </c>
      <c r="J138" s="4">
        <v>0</v>
      </c>
      <c r="K138" s="4">
        <v>75</v>
      </c>
      <c r="L138" s="4">
        <v>0</v>
      </c>
      <c r="M138" s="4" t="s">
        <v>66</v>
      </c>
      <c r="N138" s="4">
        <v>0</v>
      </c>
      <c r="O138" s="4">
        <v>0</v>
      </c>
      <c r="P138" s="6">
        <v>99000</v>
      </c>
      <c r="Q138" s="6">
        <v>84000</v>
      </c>
      <c r="R138" s="6">
        <v>84000</v>
      </c>
      <c r="S138" s="6">
        <v>84000</v>
      </c>
      <c r="T138" s="6">
        <v>84000</v>
      </c>
      <c r="U138" s="6">
        <v>84000</v>
      </c>
      <c r="V138" s="7">
        <v>0</v>
      </c>
      <c r="W138" s="7">
        <v>0</v>
      </c>
      <c r="X138" s="6">
        <v>84000</v>
      </c>
      <c r="Y138" s="6">
        <v>84000</v>
      </c>
      <c r="Z138" s="6">
        <v>76996.320000000007</v>
      </c>
      <c r="AA138" s="6">
        <v>7003.68</v>
      </c>
      <c r="AB138" s="6">
        <v>15000</v>
      </c>
      <c r="AC138" s="7">
        <v>0</v>
      </c>
      <c r="AD138" s="6">
        <v>8292.5</v>
      </c>
      <c r="AE138" s="6">
        <v>1224.24</v>
      </c>
      <c r="AF138" s="7">
        <v>0</v>
      </c>
      <c r="AG138" s="7">
        <v>0</v>
      </c>
      <c r="AH138" s="7">
        <v>723.77</v>
      </c>
      <c r="AI138" s="7">
        <v>756</v>
      </c>
      <c r="AJ138" s="6">
        <v>3618.83</v>
      </c>
      <c r="AK138" s="6">
        <v>14615.34</v>
      </c>
      <c r="AL138" s="7">
        <v>0</v>
      </c>
      <c r="AM138" s="7">
        <v>0</v>
      </c>
      <c r="AN138" s="7">
        <v>0</v>
      </c>
      <c r="AO138" s="6">
        <v>9240</v>
      </c>
      <c r="AP138" s="6">
        <v>2520</v>
      </c>
      <c r="AQ138" s="7">
        <v>0</v>
      </c>
      <c r="AR138" s="7">
        <v>378</v>
      </c>
      <c r="AS138" s="7">
        <v>0</v>
      </c>
      <c r="AT138" s="7">
        <v>0</v>
      </c>
      <c r="AU138" s="7">
        <v>0</v>
      </c>
      <c r="AV138" s="7">
        <v>0</v>
      </c>
      <c r="AW138" s="6">
        <v>12138</v>
      </c>
      <c r="AX138" s="7">
        <v>0</v>
      </c>
      <c r="AY138" s="6">
        <v>4284</v>
      </c>
      <c r="AZ138" s="7">
        <v>0</v>
      </c>
      <c r="BA138" s="7">
        <v>0</v>
      </c>
      <c r="BB138" s="6">
        <v>4284</v>
      </c>
      <c r="BC138" s="6">
        <v>2142</v>
      </c>
      <c r="BD138" s="7">
        <v>0</v>
      </c>
      <c r="BE138" s="7">
        <v>0</v>
      </c>
      <c r="BF138" s="6">
        <v>2142</v>
      </c>
      <c r="BG138" s="5">
        <f t="shared" si="2"/>
        <v>76996.320000000007</v>
      </c>
    </row>
    <row r="139" spans="1:59">
      <c r="A139" s="4">
        <v>20389006948</v>
      </c>
      <c r="B139" s="4" t="s">
        <v>200</v>
      </c>
      <c r="C139" s="4">
        <v>119708</v>
      </c>
      <c r="D139" s="4" t="s">
        <v>66</v>
      </c>
      <c r="E139" s="4" t="s">
        <v>67</v>
      </c>
      <c r="F139" s="4">
        <v>1</v>
      </c>
      <c r="G139" s="4">
        <v>1</v>
      </c>
      <c r="H139" s="4">
        <v>49</v>
      </c>
      <c r="I139" s="4">
        <v>8</v>
      </c>
      <c r="J139" s="4">
        <v>0</v>
      </c>
      <c r="K139" s="4">
        <v>75</v>
      </c>
      <c r="L139" s="4">
        <v>0</v>
      </c>
      <c r="M139" s="4" t="s">
        <v>66</v>
      </c>
      <c r="N139" s="4">
        <v>0</v>
      </c>
      <c r="O139" s="4">
        <v>0</v>
      </c>
      <c r="P139" s="6">
        <v>91388</v>
      </c>
      <c r="Q139" s="6">
        <v>25200</v>
      </c>
      <c r="R139" s="6">
        <v>25200</v>
      </c>
      <c r="S139" s="6">
        <v>25200</v>
      </c>
      <c r="T139" s="6">
        <v>25200</v>
      </c>
      <c r="U139" s="6">
        <v>25200</v>
      </c>
      <c r="V139" s="7">
        <v>0</v>
      </c>
      <c r="W139" s="7">
        <v>0</v>
      </c>
      <c r="X139" s="6">
        <v>25200</v>
      </c>
      <c r="Y139" s="6">
        <v>75768</v>
      </c>
      <c r="Z139" s="6">
        <v>18196.32</v>
      </c>
      <c r="AA139" s="6">
        <v>7003.68</v>
      </c>
      <c r="AB139" s="6">
        <v>66188</v>
      </c>
      <c r="AC139" s="7">
        <v>0</v>
      </c>
      <c r="AD139" s="6">
        <v>1959.74</v>
      </c>
      <c r="AE139" s="7">
        <v>289.32</v>
      </c>
      <c r="AF139" s="7">
        <v>0</v>
      </c>
      <c r="AG139" s="7">
        <v>0</v>
      </c>
      <c r="AH139" s="7">
        <v>171.05</v>
      </c>
      <c r="AI139" s="7">
        <v>756</v>
      </c>
      <c r="AJ139" s="7">
        <v>855.23</v>
      </c>
      <c r="AK139" s="6">
        <v>4031.34</v>
      </c>
      <c r="AL139" s="7">
        <v>0</v>
      </c>
      <c r="AM139" s="7">
        <v>0</v>
      </c>
      <c r="AN139" s="7">
        <v>0</v>
      </c>
      <c r="AO139" s="6">
        <v>2772</v>
      </c>
      <c r="AP139" s="7">
        <v>756</v>
      </c>
      <c r="AQ139" s="7">
        <v>0</v>
      </c>
      <c r="AR139" s="7">
        <v>378</v>
      </c>
      <c r="AS139" s="7">
        <v>0</v>
      </c>
      <c r="AT139" s="7">
        <v>0</v>
      </c>
      <c r="AU139" s="7">
        <v>0</v>
      </c>
      <c r="AV139" s="7">
        <v>0</v>
      </c>
      <c r="AW139" s="6">
        <v>3906</v>
      </c>
      <c r="AX139" s="7">
        <v>0</v>
      </c>
      <c r="AY139" s="6">
        <v>1285.2</v>
      </c>
      <c r="AZ139" s="6">
        <v>3528</v>
      </c>
      <c r="BA139" s="7">
        <v>0</v>
      </c>
      <c r="BB139" s="6">
        <v>4284</v>
      </c>
      <c r="BC139" s="6">
        <v>2142</v>
      </c>
      <c r="BD139" s="6">
        <v>1764</v>
      </c>
      <c r="BE139" s="7">
        <v>0</v>
      </c>
      <c r="BF139" s="6">
        <v>2142</v>
      </c>
      <c r="BG139" s="5">
        <f t="shared" si="2"/>
        <v>18196.32</v>
      </c>
    </row>
    <row r="140" spans="1:59">
      <c r="A140" s="4">
        <v>20389793168</v>
      </c>
      <c r="B140" s="4" t="s">
        <v>201</v>
      </c>
      <c r="C140" s="4">
        <v>119708</v>
      </c>
      <c r="D140" s="4" t="s">
        <v>66</v>
      </c>
      <c r="E140" s="4" t="s">
        <v>67</v>
      </c>
      <c r="F140" s="4">
        <v>1</v>
      </c>
      <c r="G140" s="4">
        <v>1</v>
      </c>
      <c r="H140" s="4">
        <v>49</v>
      </c>
      <c r="I140" s="4">
        <v>8</v>
      </c>
      <c r="J140" s="4">
        <v>0</v>
      </c>
      <c r="K140" s="4">
        <v>75</v>
      </c>
      <c r="L140" s="4">
        <v>0</v>
      </c>
      <c r="M140" s="4" t="s">
        <v>66</v>
      </c>
      <c r="N140" s="4">
        <v>0</v>
      </c>
      <c r="O140" s="4">
        <v>0</v>
      </c>
      <c r="P140" s="6">
        <v>65760.36</v>
      </c>
      <c r="Q140" s="6">
        <v>16254.74</v>
      </c>
      <c r="R140" s="6">
        <v>16254.74</v>
      </c>
      <c r="S140" s="6">
        <v>16254.74</v>
      </c>
      <c r="T140" s="6">
        <v>16254.74</v>
      </c>
      <c r="U140" s="6">
        <v>16254.74</v>
      </c>
      <c r="V140" s="7">
        <v>0</v>
      </c>
      <c r="W140" s="7">
        <v>0</v>
      </c>
      <c r="X140" s="6">
        <v>16254.74</v>
      </c>
      <c r="Y140" s="6">
        <v>48872.57</v>
      </c>
      <c r="Z140" s="6">
        <v>13254.74</v>
      </c>
      <c r="AA140" s="6">
        <v>3000</v>
      </c>
      <c r="AB140" s="6">
        <v>49505.62</v>
      </c>
      <c r="AC140" s="7">
        <v>0</v>
      </c>
      <c r="AD140" s="6">
        <v>1427.54</v>
      </c>
      <c r="AE140" s="7">
        <v>210.75</v>
      </c>
      <c r="AF140" s="7">
        <v>0</v>
      </c>
      <c r="AG140" s="7">
        <v>0</v>
      </c>
      <c r="AH140" s="7">
        <v>124.59</v>
      </c>
      <c r="AI140" s="7">
        <v>756</v>
      </c>
      <c r="AJ140" s="7">
        <v>622.97</v>
      </c>
      <c r="AK140" s="6">
        <v>3141.85</v>
      </c>
      <c r="AL140" s="7">
        <v>0</v>
      </c>
      <c r="AM140" s="7">
        <v>0</v>
      </c>
      <c r="AN140" s="7">
        <v>0</v>
      </c>
      <c r="AO140" s="6">
        <v>1788.02</v>
      </c>
      <c r="AP140" s="7">
        <v>487.64</v>
      </c>
      <c r="AQ140" s="7">
        <v>0</v>
      </c>
      <c r="AR140" s="7">
        <v>378</v>
      </c>
      <c r="AS140" s="7">
        <v>0</v>
      </c>
      <c r="AT140" s="7">
        <v>0</v>
      </c>
      <c r="AU140" s="7">
        <v>0</v>
      </c>
      <c r="AV140" s="7">
        <v>0</v>
      </c>
      <c r="AW140" s="6">
        <v>2653.66</v>
      </c>
      <c r="AX140" s="7">
        <v>0</v>
      </c>
      <c r="AY140" s="7">
        <v>828.99</v>
      </c>
      <c r="AZ140" s="6">
        <v>4064.72</v>
      </c>
      <c r="BA140" s="7">
        <v>0</v>
      </c>
      <c r="BB140" s="6">
        <v>4284</v>
      </c>
      <c r="BC140" s="6">
        <v>2142</v>
      </c>
      <c r="BD140" s="6">
        <v>2032.36</v>
      </c>
      <c r="BE140" s="7">
        <v>0</v>
      </c>
      <c r="BF140" s="6">
        <v>2142</v>
      </c>
      <c r="BG140" s="5">
        <f t="shared" si="2"/>
        <v>13254.74</v>
      </c>
    </row>
    <row r="141" spans="1:59">
      <c r="A141" s="4">
        <v>20391462578</v>
      </c>
      <c r="B141" s="4" t="s">
        <v>202</v>
      </c>
      <c r="C141" s="4">
        <v>119708</v>
      </c>
      <c r="D141" s="4" t="s">
        <v>66</v>
      </c>
      <c r="E141" s="4" t="s">
        <v>67</v>
      </c>
      <c r="F141" s="4">
        <v>1</v>
      </c>
      <c r="G141" s="4">
        <v>1</v>
      </c>
      <c r="H141" s="4">
        <v>49</v>
      </c>
      <c r="I141" s="4">
        <v>8</v>
      </c>
      <c r="J141" s="4">
        <v>0</v>
      </c>
      <c r="K141" s="4">
        <v>75</v>
      </c>
      <c r="L141" s="4">
        <v>0</v>
      </c>
      <c r="M141" s="4" t="s">
        <v>66</v>
      </c>
      <c r="N141" s="4">
        <v>0</v>
      </c>
      <c r="O141" s="4">
        <v>0</v>
      </c>
      <c r="P141" s="6">
        <v>69230.929999999993</v>
      </c>
      <c r="Q141" s="6">
        <v>59438.83</v>
      </c>
      <c r="R141" s="6">
        <v>59438.83</v>
      </c>
      <c r="S141" s="6">
        <v>59438.83</v>
      </c>
      <c r="T141" s="6">
        <v>59438.83</v>
      </c>
      <c r="U141" s="6">
        <v>59438.83</v>
      </c>
      <c r="V141" s="7">
        <v>0</v>
      </c>
      <c r="W141" s="7">
        <v>0</v>
      </c>
      <c r="X141" s="6">
        <v>59438.83</v>
      </c>
      <c r="Y141" s="6">
        <v>59438.83</v>
      </c>
      <c r="Z141" s="6">
        <v>52435.15</v>
      </c>
      <c r="AA141" s="6">
        <v>7003.68</v>
      </c>
      <c r="AB141" s="6">
        <v>9792.1</v>
      </c>
      <c r="AC141" s="7">
        <v>0</v>
      </c>
      <c r="AD141" s="6">
        <v>5647.27</v>
      </c>
      <c r="AE141" s="7">
        <v>833.72</v>
      </c>
      <c r="AF141" s="7">
        <v>0</v>
      </c>
      <c r="AG141" s="7">
        <v>0</v>
      </c>
      <c r="AH141" s="7">
        <v>492.89</v>
      </c>
      <c r="AI141" s="7">
        <v>535.35</v>
      </c>
      <c r="AJ141" s="6">
        <v>2464.4499999999998</v>
      </c>
      <c r="AK141" s="6">
        <v>9973.68</v>
      </c>
      <c r="AL141" s="7">
        <v>0</v>
      </c>
      <c r="AM141" s="7">
        <v>0</v>
      </c>
      <c r="AN141" s="7">
        <v>0</v>
      </c>
      <c r="AO141" s="6">
        <v>6538.27</v>
      </c>
      <c r="AP141" s="6">
        <v>1783.16</v>
      </c>
      <c r="AQ141" s="7">
        <v>0</v>
      </c>
      <c r="AR141" s="7">
        <v>267.68</v>
      </c>
      <c r="AS141" s="7">
        <v>0</v>
      </c>
      <c r="AT141" s="7">
        <v>0</v>
      </c>
      <c r="AU141" s="7">
        <v>0</v>
      </c>
      <c r="AV141" s="7">
        <v>0</v>
      </c>
      <c r="AW141" s="6">
        <v>8589.11</v>
      </c>
      <c r="AX141" s="7">
        <v>0</v>
      </c>
      <c r="AY141" s="6">
        <v>3031.38</v>
      </c>
      <c r="AZ141" s="7">
        <v>2.67</v>
      </c>
      <c r="BA141" s="7">
        <v>0</v>
      </c>
      <c r="BB141" s="6">
        <v>3033.65</v>
      </c>
      <c r="BC141" s="6">
        <v>1516.83</v>
      </c>
      <c r="BD141" s="7">
        <v>1.34</v>
      </c>
      <c r="BE141" s="7">
        <v>0</v>
      </c>
      <c r="BF141" s="6">
        <v>1516.83</v>
      </c>
      <c r="BG141" s="5">
        <f t="shared" si="2"/>
        <v>52435.15</v>
      </c>
    </row>
    <row r="142" spans="1:59">
      <c r="A142" s="4">
        <v>20395667700</v>
      </c>
      <c r="B142" s="4" t="s">
        <v>203</v>
      </c>
      <c r="C142" s="4">
        <v>119708</v>
      </c>
      <c r="D142" s="4" t="s">
        <v>66</v>
      </c>
      <c r="E142" s="4" t="s">
        <v>67</v>
      </c>
      <c r="F142" s="4">
        <v>1</v>
      </c>
      <c r="G142" s="4">
        <v>1</v>
      </c>
      <c r="H142" s="4">
        <v>49</v>
      </c>
      <c r="I142" s="4">
        <v>8</v>
      </c>
      <c r="J142" s="4">
        <v>0</v>
      </c>
      <c r="K142" s="4">
        <v>75</v>
      </c>
      <c r="L142" s="4">
        <v>0</v>
      </c>
      <c r="M142" s="4" t="s">
        <v>66</v>
      </c>
      <c r="N142" s="4">
        <v>0</v>
      </c>
      <c r="O142" s="4">
        <v>0</v>
      </c>
      <c r="P142" s="6">
        <v>123462.24</v>
      </c>
      <c r="Q142" s="6">
        <v>94872</v>
      </c>
      <c r="R142" s="6">
        <v>94872</v>
      </c>
      <c r="S142" s="6">
        <v>94872</v>
      </c>
      <c r="T142" s="6">
        <v>94872</v>
      </c>
      <c r="U142" s="6">
        <v>94872</v>
      </c>
      <c r="V142" s="7">
        <v>0</v>
      </c>
      <c r="W142" s="7">
        <v>0</v>
      </c>
      <c r="X142" s="6">
        <v>94872</v>
      </c>
      <c r="Y142" s="6">
        <v>94872</v>
      </c>
      <c r="Z142" s="6">
        <v>87868.32</v>
      </c>
      <c r="AA142" s="6">
        <v>7003.68</v>
      </c>
      <c r="AB142" s="6">
        <v>28590.240000000002</v>
      </c>
      <c r="AC142" s="7">
        <v>0</v>
      </c>
      <c r="AD142" s="6">
        <v>9463.42</v>
      </c>
      <c r="AE142" s="6">
        <v>1397.11</v>
      </c>
      <c r="AF142" s="7">
        <v>0</v>
      </c>
      <c r="AG142" s="7">
        <v>0</v>
      </c>
      <c r="AH142" s="7">
        <v>825.96</v>
      </c>
      <c r="AI142" s="7">
        <v>853.85</v>
      </c>
      <c r="AJ142" s="6">
        <v>4129.8100000000004</v>
      </c>
      <c r="AK142" s="6">
        <v>16670.150000000001</v>
      </c>
      <c r="AL142" s="7">
        <v>0</v>
      </c>
      <c r="AM142" s="7">
        <v>0</v>
      </c>
      <c r="AN142" s="7">
        <v>0</v>
      </c>
      <c r="AO142" s="6">
        <v>10435.92</v>
      </c>
      <c r="AP142" s="6">
        <v>2846.16</v>
      </c>
      <c r="AQ142" s="7">
        <v>0</v>
      </c>
      <c r="AR142" s="7">
        <v>426.92</v>
      </c>
      <c r="AS142" s="7">
        <v>0</v>
      </c>
      <c r="AT142" s="7">
        <v>0</v>
      </c>
      <c r="AU142" s="7">
        <v>0</v>
      </c>
      <c r="AV142" s="7">
        <v>0</v>
      </c>
      <c r="AW142" s="6">
        <v>13709</v>
      </c>
      <c r="AX142" s="7">
        <v>0</v>
      </c>
      <c r="AY142" s="6">
        <v>4838.47</v>
      </c>
      <c r="AZ142" s="7">
        <v>0</v>
      </c>
      <c r="BA142" s="7">
        <v>0</v>
      </c>
      <c r="BB142" s="6">
        <v>4838.47</v>
      </c>
      <c r="BC142" s="6">
        <v>2419.2399999999998</v>
      </c>
      <c r="BD142" s="7">
        <v>0</v>
      </c>
      <c r="BE142" s="7">
        <v>0</v>
      </c>
      <c r="BF142" s="6">
        <v>2419.2399999999998</v>
      </c>
      <c r="BG142" s="5">
        <f t="shared" si="2"/>
        <v>87868.32</v>
      </c>
    </row>
    <row r="143" spans="1:59">
      <c r="A143" s="4">
        <v>20396863066</v>
      </c>
      <c r="B143" s="4" t="s">
        <v>204</v>
      </c>
      <c r="C143" s="4">
        <v>119708</v>
      </c>
      <c r="D143" s="4" t="s">
        <v>66</v>
      </c>
      <c r="E143" s="4" t="s">
        <v>67</v>
      </c>
      <c r="F143" s="4">
        <v>1</v>
      </c>
      <c r="G143" s="4">
        <v>1</v>
      </c>
      <c r="H143" s="4">
        <v>49</v>
      </c>
      <c r="I143" s="4">
        <v>8</v>
      </c>
      <c r="J143" s="4">
        <v>0</v>
      </c>
      <c r="K143" s="4">
        <v>75</v>
      </c>
      <c r="L143" s="4">
        <v>0</v>
      </c>
      <c r="M143" s="4" t="s">
        <v>66</v>
      </c>
      <c r="N143" s="4">
        <v>0</v>
      </c>
      <c r="O143" s="4">
        <v>0</v>
      </c>
      <c r="P143" s="6">
        <v>61898.41</v>
      </c>
      <c r="Q143" s="6">
        <v>15597.89</v>
      </c>
      <c r="R143" s="6">
        <v>15597.89</v>
      </c>
      <c r="S143" s="6">
        <v>15597.89</v>
      </c>
      <c r="T143" s="6">
        <v>15597.89</v>
      </c>
      <c r="U143" s="6">
        <v>15597.89</v>
      </c>
      <c r="V143" s="7">
        <v>0</v>
      </c>
      <c r="W143" s="7">
        <v>0</v>
      </c>
      <c r="X143" s="6">
        <v>15597.89</v>
      </c>
      <c r="Y143" s="6">
        <v>46897.64</v>
      </c>
      <c r="Z143" s="6">
        <v>13597.89</v>
      </c>
      <c r="AA143" s="6">
        <v>2000</v>
      </c>
      <c r="AB143" s="6">
        <v>46300.52</v>
      </c>
      <c r="AC143" s="7">
        <v>0</v>
      </c>
      <c r="AD143" s="6">
        <v>1464.49</v>
      </c>
      <c r="AE143" s="7">
        <v>216.21</v>
      </c>
      <c r="AF143" s="7">
        <v>0</v>
      </c>
      <c r="AG143" s="7">
        <v>0</v>
      </c>
      <c r="AH143" s="7">
        <v>127.82</v>
      </c>
      <c r="AI143" s="7">
        <v>756</v>
      </c>
      <c r="AJ143" s="7">
        <v>639.1</v>
      </c>
      <c r="AK143" s="6">
        <v>3203.62</v>
      </c>
      <c r="AL143" s="7">
        <v>0</v>
      </c>
      <c r="AM143" s="7">
        <v>0</v>
      </c>
      <c r="AN143" s="7">
        <v>0</v>
      </c>
      <c r="AO143" s="6">
        <v>1715.77</v>
      </c>
      <c r="AP143" s="7">
        <v>467.94</v>
      </c>
      <c r="AQ143" s="7">
        <v>0</v>
      </c>
      <c r="AR143" s="7">
        <v>378</v>
      </c>
      <c r="AS143" s="7">
        <v>0</v>
      </c>
      <c r="AT143" s="7">
        <v>0</v>
      </c>
      <c r="AU143" s="7">
        <v>0</v>
      </c>
      <c r="AV143" s="7">
        <v>0</v>
      </c>
      <c r="AW143" s="6">
        <v>2561.71</v>
      </c>
      <c r="AX143" s="7">
        <v>0</v>
      </c>
      <c r="AY143" s="7">
        <v>795.49</v>
      </c>
      <c r="AZ143" s="6">
        <v>4104.13</v>
      </c>
      <c r="BA143" s="7">
        <v>0</v>
      </c>
      <c r="BB143" s="6">
        <v>4284</v>
      </c>
      <c r="BC143" s="6">
        <v>2142</v>
      </c>
      <c r="BD143" s="6">
        <v>2052.06</v>
      </c>
      <c r="BE143" s="7">
        <v>0</v>
      </c>
      <c r="BF143" s="6">
        <v>2142</v>
      </c>
      <c r="BG143" s="5">
        <f t="shared" si="2"/>
        <v>13597.89</v>
      </c>
    </row>
    <row r="144" spans="1:59">
      <c r="A144" s="4">
        <v>20401195522</v>
      </c>
      <c r="B144" s="4" t="s">
        <v>205</v>
      </c>
      <c r="C144" s="4">
        <v>119708</v>
      </c>
      <c r="D144" s="4" t="s">
        <v>66</v>
      </c>
      <c r="E144" s="4" t="s">
        <v>67</v>
      </c>
      <c r="F144" s="4">
        <v>1</v>
      </c>
      <c r="G144" s="4">
        <v>1</v>
      </c>
      <c r="H144" s="4">
        <v>49</v>
      </c>
      <c r="I144" s="4">
        <v>8</v>
      </c>
      <c r="J144" s="4">
        <v>0</v>
      </c>
      <c r="K144" s="4">
        <v>75</v>
      </c>
      <c r="L144" s="4">
        <v>0</v>
      </c>
      <c r="M144" s="4" t="s">
        <v>66</v>
      </c>
      <c r="N144" s="4">
        <v>0</v>
      </c>
      <c r="O144" s="4">
        <v>0</v>
      </c>
      <c r="P144" s="6">
        <v>59931.92</v>
      </c>
      <c r="Q144" s="6">
        <v>15665.84</v>
      </c>
      <c r="R144" s="6">
        <v>15665.84</v>
      </c>
      <c r="S144" s="6">
        <v>15665.84</v>
      </c>
      <c r="T144" s="6">
        <v>15665.84</v>
      </c>
      <c r="U144" s="6">
        <v>15665.84</v>
      </c>
      <c r="V144" s="7">
        <v>0</v>
      </c>
      <c r="W144" s="7">
        <v>0</v>
      </c>
      <c r="X144" s="6">
        <v>15665.84</v>
      </c>
      <c r="Y144" s="6">
        <v>47101.94</v>
      </c>
      <c r="Z144" s="6">
        <v>13665.84</v>
      </c>
      <c r="AA144" s="6">
        <v>2000</v>
      </c>
      <c r="AB144" s="6">
        <v>44266.080000000002</v>
      </c>
      <c r="AC144" s="7">
        <v>0</v>
      </c>
      <c r="AD144" s="6">
        <v>1471.81</v>
      </c>
      <c r="AE144" s="7">
        <v>217.29</v>
      </c>
      <c r="AF144" s="7">
        <v>0</v>
      </c>
      <c r="AG144" s="7">
        <v>0</v>
      </c>
      <c r="AH144" s="7">
        <v>128.46</v>
      </c>
      <c r="AI144" s="7">
        <v>756</v>
      </c>
      <c r="AJ144" s="7">
        <v>642.29</v>
      </c>
      <c r="AK144" s="6">
        <v>3215.85</v>
      </c>
      <c r="AL144" s="7">
        <v>0</v>
      </c>
      <c r="AM144" s="7">
        <v>0</v>
      </c>
      <c r="AN144" s="7">
        <v>0</v>
      </c>
      <c r="AO144" s="6">
        <v>1723.24</v>
      </c>
      <c r="AP144" s="7">
        <v>469.98</v>
      </c>
      <c r="AQ144" s="7">
        <v>0</v>
      </c>
      <c r="AR144" s="7">
        <v>378</v>
      </c>
      <c r="AS144" s="7">
        <v>0</v>
      </c>
      <c r="AT144" s="7">
        <v>0</v>
      </c>
      <c r="AU144" s="7">
        <v>0</v>
      </c>
      <c r="AV144" s="7">
        <v>0</v>
      </c>
      <c r="AW144" s="6">
        <v>2571.2199999999998</v>
      </c>
      <c r="AX144" s="7">
        <v>0</v>
      </c>
      <c r="AY144" s="7">
        <v>798.96</v>
      </c>
      <c r="AZ144" s="6">
        <v>4100.05</v>
      </c>
      <c r="BA144" s="7">
        <v>0</v>
      </c>
      <c r="BB144" s="6">
        <v>4284</v>
      </c>
      <c r="BC144" s="6">
        <v>2142</v>
      </c>
      <c r="BD144" s="6">
        <v>2050.02</v>
      </c>
      <c r="BE144" s="7">
        <v>0</v>
      </c>
      <c r="BF144" s="6">
        <v>2142</v>
      </c>
      <c r="BG144" s="5">
        <f t="shared" si="2"/>
        <v>13665.84</v>
      </c>
    </row>
    <row r="145" spans="1:59">
      <c r="A145" s="4">
        <v>20404514165</v>
      </c>
      <c r="B145" s="4" t="s">
        <v>206</v>
      </c>
      <c r="C145" s="4">
        <v>119708</v>
      </c>
      <c r="D145" s="4" t="s">
        <v>66</v>
      </c>
      <c r="E145" s="4" t="s">
        <v>67</v>
      </c>
      <c r="F145" s="4">
        <v>1</v>
      </c>
      <c r="G145" s="4">
        <v>1</v>
      </c>
      <c r="H145" s="4">
        <v>49</v>
      </c>
      <c r="I145" s="4">
        <v>8</v>
      </c>
      <c r="J145" s="4">
        <v>0</v>
      </c>
      <c r="K145" s="4">
        <v>75</v>
      </c>
      <c r="L145" s="4">
        <v>0</v>
      </c>
      <c r="M145" s="4" t="s">
        <v>66</v>
      </c>
      <c r="N145" s="4">
        <v>0</v>
      </c>
      <c r="O145" s="4">
        <v>0</v>
      </c>
      <c r="P145" s="6">
        <v>119385.15</v>
      </c>
      <c r="Q145" s="6">
        <v>90795</v>
      </c>
      <c r="R145" s="6">
        <v>90795</v>
      </c>
      <c r="S145" s="6">
        <v>90795</v>
      </c>
      <c r="T145" s="6">
        <v>90795</v>
      </c>
      <c r="U145" s="6">
        <v>90795</v>
      </c>
      <c r="V145" s="7">
        <v>0</v>
      </c>
      <c r="W145" s="7">
        <v>0</v>
      </c>
      <c r="X145" s="6">
        <v>90795</v>
      </c>
      <c r="Y145" s="6">
        <v>90795</v>
      </c>
      <c r="Z145" s="6">
        <v>83791.320000000007</v>
      </c>
      <c r="AA145" s="6">
        <v>7003.68</v>
      </c>
      <c r="AB145" s="6">
        <v>28590.15</v>
      </c>
      <c r="AC145" s="7">
        <v>0</v>
      </c>
      <c r="AD145" s="6">
        <v>9024.33</v>
      </c>
      <c r="AE145" s="6">
        <v>1332.28</v>
      </c>
      <c r="AF145" s="7">
        <v>0</v>
      </c>
      <c r="AG145" s="7">
        <v>0</v>
      </c>
      <c r="AH145" s="7">
        <v>787.64</v>
      </c>
      <c r="AI145" s="7">
        <v>817.16</v>
      </c>
      <c r="AJ145" s="6">
        <v>3938.19</v>
      </c>
      <c r="AK145" s="6">
        <v>15899.6</v>
      </c>
      <c r="AL145" s="7">
        <v>0</v>
      </c>
      <c r="AM145" s="7">
        <v>0</v>
      </c>
      <c r="AN145" s="7">
        <v>0</v>
      </c>
      <c r="AO145" s="6">
        <v>9987.4500000000007</v>
      </c>
      <c r="AP145" s="6">
        <v>2723.85</v>
      </c>
      <c r="AQ145" s="7">
        <v>0</v>
      </c>
      <c r="AR145" s="7">
        <v>408.58</v>
      </c>
      <c r="AS145" s="7">
        <v>0</v>
      </c>
      <c r="AT145" s="7">
        <v>0</v>
      </c>
      <c r="AU145" s="7">
        <v>0</v>
      </c>
      <c r="AV145" s="7">
        <v>0</v>
      </c>
      <c r="AW145" s="6">
        <v>13119.88</v>
      </c>
      <c r="AX145" s="7">
        <v>0</v>
      </c>
      <c r="AY145" s="6">
        <v>4630.55</v>
      </c>
      <c r="AZ145" s="7">
        <v>0</v>
      </c>
      <c r="BA145" s="7">
        <v>0</v>
      </c>
      <c r="BB145" s="6">
        <v>4630.55</v>
      </c>
      <c r="BC145" s="6">
        <v>2315.27</v>
      </c>
      <c r="BD145" s="7">
        <v>0</v>
      </c>
      <c r="BE145" s="7">
        <v>0</v>
      </c>
      <c r="BF145" s="6">
        <v>2315.27</v>
      </c>
      <c r="BG145" s="5">
        <f t="shared" si="2"/>
        <v>83791.320000000007</v>
      </c>
    </row>
    <row r="146" spans="1:59">
      <c r="A146" s="4">
        <v>20414043772</v>
      </c>
      <c r="B146" s="4" t="s">
        <v>207</v>
      </c>
      <c r="C146" s="4">
        <v>119708</v>
      </c>
      <c r="D146" s="4" t="s">
        <v>66</v>
      </c>
      <c r="E146" s="4" t="s">
        <v>67</v>
      </c>
      <c r="F146" s="4">
        <v>1</v>
      </c>
      <c r="G146" s="4">
        <v>1</v>
      </c>
      <c r="H146" s="4">
        <v>49</v>
      </c>
      <c r="I146" s="4">
        <v>8</v>
      </c>
      <c r="J146" s="4">
        <v>0</v>
      </c>
      <c r="K146" s="4">
        <v>75</v>
      </c>
      <c r="L146" s="4">
        <v>0</v>
      </c>
      <c r="M146" s="4" t="s">
        <v>66</v>
      </c>
      <c r="N146" s="4">
        <v>0</v>
      </c>
      <c r="O146" s="4">
        <v>0</v>
      </c>
      <c r="P146" s="6">
        <v>96633.72</v>
      </c>
      <c r="Q146" s="6">
        <v>19617.419999999998</v>
      </c>
      <c r="R146" s="6">
        <v>19617.419999999998</v>
      </c>
      <c r="S146" s="6">
        <v>19617.419999999998</v>
      </c>
      <c r="T146" s="6">
        <v>19617.419999999998</v>
      </c>
      <c r="U146" s="6">
        <v>19617.419999999998</v>
      </c>
      <c r="V146" s="7">
        <v>0</v>
      </c>
      <c r="W146" s="7">
        <v>0</v>
      </c>
      <c r="X146" s="6">
        <v>19617.419999999998</v>
      </c>
      <c r="Y146" s="6">
        <v>58983.040000000001</v>
      </c>
      <c r="Z146" s="6">
        <v>13617.42</v>
      </c>
      <c r="AA146" s="6">
        <v>6000</v>
      </c>
      <c r="AB146" s="6">
        <v>77016.3</v>
      </c>
      <c r="AC146" s="7">
        <v>0</v>
      </c>
      <c r="AD146" s="6">
        <v>1466.6</v>
      </c>
      <c r="AE146" s="7">
        <v>216.52</v>
      </c>
      <c r="AF146" s="7">
        <v>0</v>
      </c>
      <c r="AG146" s="7">
        <v>0</v>
      </c>
      <c r="AH146" s="7">
        <v>128</v>
      </c>
      <c r="AI146" s="7">
        <v>756</v>
      </c>
      <c r="AJ146" s="7">
        <v>640.02</v>
      </c>
      <c r="AK146" s="6">
        <v>3207.14</v>
      </c>
      <c r="AL146" s="7">
        <v>0</v>
      </c>
      <c r="AM146" s="7">
        <v>0</v>
      </c>
      <c r="AN146" s="7">
        <v>0</v>
      </c>
      <c r="AO146" s="6">
        <v>2157.92</v>
      </c>
      <c r="AP146" s="7">
        <v>588.52</v>
      </c>
      <c r="AQ146" s="7">
        <v>0</v>
      </c>
      <c r="AR146" s="7">
        <v>378</v>
      </c>
      <c r="AS146" s="7">
        <v>0</v>
      </c>
      <c r="AT146" s="7">
        <v>0</v>
      </c>
      <c r="AU146" s="7">
        <v>0</v>
      </c>
      <c r="AV146" s="7">
        <v>0</v>
      </c>
      <c r="AW146" s="6">
        <v>3124.44</v>
      </c>
      <c r="AX146" s="7">
        <v>0</v>
      </c>
      <c r="AY146" s="6">
        <v>1000.49</v>
      </c>
      <c r="AZ146" s="6">
        <v>3862.95</v>
      </c>
      <c r="BA146" s="7">
        <v>0</v>
      </c>
      <c r="BB146" s="6">
        <v>4284</v>
      </c>
      <c r="BC146" s="6">
        <v>2142</v>
      </c>
      <c r="BD146" s="6">
        <v>1931.48</v>
      </c>
      <c r="BE146" s="7">
        <v>0</v>
      </c>
      <c r="BF146" s="6">
        <v>2142</v>
      </c>
      <c r="BG146" s="5">
        <f t="shared" si="2"/>
        <v>13617.419999999998</v>
      </c>
    </row>
    <row r="147" spans="1:59">
      <c r="A147" s="4">
        <v>20420003103</v>
      </c>
      <c r="B147" s="4" t="s">
        <v>208</v>
      </c>
      <c r="C147" s="4">
        <v>119708</v>
      </c>
      <c r="D147" s="4" t="s">
        <v>66</v>
      </c>
      <c r="E147" s="4" t="s">
        <v>67</v>
      </c>
      <c r="F147" s="4">
        <v>1</v>
      </c>
      <c r="G147" s="4">
        <v>1</v>
      </c>
      <c r="H147" s="4">
        <v>49</v>
      </c>
      <c r="I147" s="4">
        <v>8</v>
      </c>
      <c r="J147" s="4">
        <v>0</v>
      </c>
      <c r="K147" s="4">
        <v>75</v>
      </c>
      <c r="L147" s="4">
        <v>0</v>
      </c>
      <c r="M147" s="4" t="s">
        <v>66</v>
      </c>
      <c r="N147" s="4">
        <v>0</v>
      </c>
      <c r="O147" s="4">
        <v>0</v>
      </c>
      <c r="P147" s="6">
        <v>123160.25</v>
      </c>
      <c r="Q147" s="6">
        <v>95325</v>
      </c>
      <c r="R147" s="6">
        <v>95325</v>
      </c>
      <c r="S147" s="6">
        <v>95325</v>
      </c>
      <c r="T147" s="6">
        <v>95325</v>
      </c>
      <c r="U147" s="6">
        <v>95325</v>
      </c>
      <c r="V147" s="7">
        <v>0</v>
      </c>
      <c r="W147" s="7">
        <v>0</v>
      </c>
      <c r="X147" s="6">
        <v>95325</v>
      </c>
      <c r="Y147" s="6">
        <v>95325</v>
      </c>
      <c r="Z147" s="6">
        <v>88321.32</v>
      </c>
      <c r="AA147" s="6">
        <v>7003.68</v>
      </c>
      <c r="AB147" s="6">
        <v>27835.25</v>
      </c>
      <c r="AC147" s="7">
        <v>0</v>
      </c>
      <c r="AD147" s="6">
        <v>9512.2099999999991</v>
      </c>
      <c r="AE147" s="6">
        <v>1404.31</v>
      </c>
      <c r="AF147" s="7">
        <v>0</v>
      </c>
      <c r="AG147" s="7">
        <v>0</v>
      </c>
      <c r="AH147" s="7">
        <v>830.22</v>
      </c>
      <c r="AI147" s="7">
        <v>857.93</v>
      </c>
      <c r="AJ147" s="6">
        <v>4151.1000000000004</v>
      </c>
      <c r="AK147" s="6">
        <v>16755.77</v>
      </c>
      <c r="AL147" s="7">
        <v>0</v>
      </c>
      <c r="AM147" s="7">
        <v>0</v>
      </c>
      <c r="AN147" s="7">
        <v>0</v>
      </c>
      <c r="AO147" s="6">
        <v>10485.75</v>
      </c>
      <c r="AP147" s="6">
        <v>2859.75</v>
      </c>
      <c r="AQ147" s="7">
        <v>0</v>
      </c>
      <c r="AR147" s="7">
        <v>428.96</v>
      </c>
      <c r="AS147" s="7">
        <v>0</v>
      </c>
      <c r="AT147" s="7">
        <v>0</v>
      </c>
      <c r="AU147" s="7">
        <v>0</v>
      </c>
      <c r="AV147" s="7">
        <v>0</v>
      </c>
      <c r="AW147" s="6">
        <v>13774.46</v>
      </c>
      <c r="AX147" s="7">
        <v>0</v>
      </c>
      <c r="AY147" s="6">
        <v>4861.58</v>
      </c>
      <c r="AZ147" s="7">
        <v>0</v>
      </c>
      <c r="BA147" s="7">
        <v>0</v>
      </c>
      <c r="BB147" s="6">
        <v>4861.58</v>
      </c>
      <c r="BC147" s="6">
        <v>2430.79</v>
      </c>
      <c r="BD147" s="7">
        <v>0</v>
      </c>
      <c r="BE147" s="7">
        <v>0</v>
      </c>
      <c r="BF147" s="6">
        <v>2430.79</v>
      </c>
      <c r="BG147" s="5">
        <f t="shared" si="2"/>
        <v>88321.32</v>
      </c>
    </row>
    <row r="148" spans="1:59">
      <c r="A148" s="4">
        <v>20423317931</v>
      </c>
      <c r="B148" s="4" t="s">
        <v>209</v>
      </c>
      <c r="C148" s="4">
        <v>119708</v>
      </c>
      <c r="D148" s="4" t="s">
        <v>66</v>
      </c>
      <c r="E148" s="4" t="s">
        <v>67</v>
      </c>
      <c r="F148" s="4">
        <v>1</v>
      </c>
      <c r="G148" s="4">
        <v>1</v>
      </c>
      <c r="H148" s="4">
        <v>49</v>
      </c>
      <c r="I148" s="4">
        <v>8</v>
      </c>
      <c r="J148" s="4">
        <v>0</v>
      </c>
      <c r="K148" s="4">
        <v>75</v>
      </c>
      <c r="L148" s="4">
        <v>0</v>
      </c>
      <c r="M148" s="4" t="s">
        <v>66</v>
      </c>
      <c r="N148" s="4">
        <v>0</v>
      </c>
      <c r="O148" s="4">
        <v>0</v>
      </c>
      <c r="P148" s="6">
        <v>55983.58</v>
      </c>
      <c r="Q148" s="6">
        <v>13605.51</v>
      </c>
      <c r="R148" s="6">
        <v>13605.51</v>
      </c>
      <c r="S148" s="6">
        <v>13605.51</v>
      </c>
      <c r="T148" s="6">
        <v>13605.51</v>
      </c>
      <c r="U148" s="6">
        <v>13605.51</v>
      </c>
      <c r="V148" s="7">
        <v>0</v>
      </c>
      <c r="W148" s="7">
        <v>0</v>
      </c>
      <c r="X148" s="6">
        <v>13605.51</v>
      </c>
      <c r="Y148" s="6">
        <v>40983</v>
      </c>
      <c r="Z148" s="7">
        <v>0</v>
      </c>
      <c r="AA148" s="7">
        <v>0</v>
      </c>
      <c r="AB148" s="6">
        <v>42378.07</v>
      </c>
      <c r="AC148" s="7">
        <v>0</v>
      </c>
      <c r="AD148" s="6">
        <v>1465.31</v>
      </c>
      <c r="AE148" s="7">
        <v>216.33</v>
      </c>
      <c r="AF148" s="7">
        <v>0</v>
      </c>
      <c r="AG148" s="7">
        <v>0</v>
      </c>
      <c r="AH148" s="7">
        <v>127.89</v>
      </c>
      <c r="AI148" s="7">
        <v>756</v>
      </c>
      <c r="AJ148" s="7">
        <v>639.46</v>
      </c>
      <c r="AK148" s="6">
        <v>3204.99</v>
      </c>
      <c r="AL148" s="7">
        <v>0</v>
      </c>
      <c r="AM148" s="7">
        <v>0</v>
      </c>
      <c r="AN148" s="7">
        <v>0</v>
      </c>
      <c r="AO148" s="6">
        <v>1496.61</v>
      </c>
      <c r="AP148" s="7">
        <v>408.17</v>
      </c>
      <c r="AQ148" s="7">
        <v>0</v>
      </c>
      <c r="AR148" s="7">
        <v>378</v>
      </c>
      <c r="AS148" s="7">
        <v>0</v>
      </c>
      <c r="AT148" s="7">
        <v>0</v>
      </c>
      <c r="AU148" s="7">
        <v>0</v>
      </c>
      <c r="AV148" s="7">
        <v>0</v>
      </c>
      <c r="AW148" s="6">
        <v>2282.7800000000002</v>
      </c>
      <c r="AX148" s="7">
        <v>0</v>
      </c>
      <c r="AY148" s="7">
        <v>693.88</v>
      </c>
      <c r="AZ148" s="6">
        <v>4223.67</v>
      </c>
      <c r="BA148" s="7">
        <v>0</v>
      </c>
      <c r="BB148" s="6">
        <v>4284</v>
      </c>
      <c r="BC148" s="6">
        <v>2142</v>
      </c>
      <c r="BD148" s="6">
        <v>2111.83</v>
      </c>
      <c r="BE148" s="7">
        <v>0</v>
      </c>
      <c r="BF148" s="6">
        <v>2142</v>
      </c>
      <c r="BG148" s="5">
        <f t="shared" si="2"/>
        <v>13605.51</v>
      </c>
    </row>
    <row r="149" spans="1:59">
      <c r="A149" s="4">
        <v>20427689507</v>
      </c>
      <c r="B149" s="4" t="s">
        <v>210</v>
      </c>
      <c r="C149" s="4">
        <v>119708</v>
      </c>
      <c r="D149" s="4" t="s">
        <v>66</v>
      </c>
      <c r="E149" s="4" t="s">
        <v>67</v>
      </c>
      <c r="F149" s="4">
        <v>1</v>
      </c>
      <c r="G149" s="4">
        <v>1</v>
      </c>
      <c r="H149" s="4">
        <v>49</v>
      </c>
      <c r="I149" s="4">
        <v>8</v>
      </c>
      <c r="J149" s="4">
        <v>0</v>
      </c>
      <c r="K149" s="4">
        <v>75</v>
      </c>
      <c r="L149" s="4">
        <v>0</v>
      </c>
      <c r="M149" s="4" t="s">
        <v>66</v>
      </c>
      <c r="N149" s="4">
        <v>0</v>
      </c>
      <c r="O149" s="4">
        <v>0</v>
      </c>
      <c r="P149" s="6">
        <v>55542.29</v>
      </c>
      <c r="Q149" s="6">
        <v>13982.11</v>
      </c>
      <c r="R149" s="6">
        <v>13982.11</v>
      </c>
      <c r="S149" s="6">
        <v>13982.11</v>
      </c>
      <c r="T149" s="6">
        <v>13982.11</v>
      </c>
      <c r="U149" s="6">
        <v>13982.11</v>
      </c>
      <c r="V149" s="7">
        <v>0</v>
      </c>
      <c r="W149" s="7">
        <v>0</v>
      </c>
      <c r="X149" s="6">
        <v>13982.11</v>
      </c>
      <c r="Y149" s="6">
        <v>42041.37</v>
      </c>
      <c r="Z149" s="7">
        <v>0</v>
      </c>
      <c r="AA149" s="7">
        <v>0</v>
      </c>
      <c r="AB149" s="6">
        <v>41560.18</v>
      </c>
      <c r="AC149" s="7">
        <v>0</v>
      </c>
      <c r="AD149" s="6">
        <v>1505.87</v>
      </c>
      <c r="AE149" s="7">
        <v>222.32</v>
      </c>
      <c r="AF149" s="7">
        <v>0</v>
      </c>
      <c r="AG149" s="7">
        <v>0</v>
      </c>
      <c r="AH149" s="7">
        <v>131.43</v>
      </c>
      <c r="AI149" s="7">
        <v>756</v>
      </c>
      <c r="AJ149" s="7">
        <v>657.16</v>
      </c>
      <c r="AK149" s="6">
        <v>3272.78</v>
      </c>
      <c r="AL149" s="7">
        <v>0</v>
      </c>
      <c r="AM149" s="7">
        <v>0</v>
      </c>
      <c r="AN149" s="7">
        <v>0</v>
      </c>
      <c r="AO149" s="6">
        <v>1538.03</v>
      </c>
      <c r="AP149" s="7">
        <v>419.46</v>
      </c>
      <c r="AQ149" s="7">
        <v>0</v>
      </c>
      <c r="AR149" s="7">
        <v>378</v>
      </c>
      <c r="AS149" s="7">
        <v>0</v>
      </c>
      <c r="AT149" s="7">
        <v>0</v>
      </c>
      <c r="AU149" s="7">
        <v>0</v>
      </c>
      <c r="AV149" s="7">
        <v>0</v>
      </c>
      <c r="AW149" s="6">
        <v>2335.4899999999998</v>
      </c>
      <c r="AX149" s="7">
        <v>0</v>
      </c>
      <c r="AY149" s="7">
        <v>713.09</v>
      </c>
      <c r="AZ149" s="6">
        <v>4201.07</v>
      </c>
      <c r="BA149" s="7">
        <v>0</v>
      </c>
      <c r="BB149" s="6">
        <v>4284</v>
      </c>
      <c r="BC149" s="6">
        <v>2142</v>
      </c>
      <c r="BD149" s="6">
        <v>2100.54</v>
      </c>
      <c r="BE149" s="7">
        <v>0</v>
      </c>
      <c r="BF149" s="6">
        <v>2142</v>
      </c>
      <c r="BG149" s="5">
        <f t="shared" si="2"/>
        <v>13982.11</v>
      </c>
    </row>
    <row r="150" spans="1:59">
      <c r="A150" s="4">
        <v>20427884997</v>
      </c>
      <c r="B150" s="4" t="s">
        <v>211</v>
      </c>
      <c r="C150" s="4">
        <v>119708</v>
      </c>
      <c r="D150" s="4" t="s">
        <v>66</v>
      </c>
      <c r="E150" s="4" t="s">
        <v>67</v>
      </c>
      <c r="F150" s="4">
        <v>1</v>
      </c>
      <c r="G150" s="4">
        <v>1</v>
      </c>
      <c r="H150" s="4">
        <v>49</v>
      </c>
      <c r="I150" s="4">
        <v>8</v>
      </c>
      <c r="J150" s="4">
        <v>0</v>
      </c>
      <c r="K150" s="4">
        <v>75</v>
      </c>
      <c r="L150" s="4">
        <v>0</v>
      </c>
      <c r="M150" s="4" t="s">
        <v>66</v>
      </c>
      <c r="N150" s="4">
        <v>0</v>
      </c>
      <c r="O150" s="4">
        <v>0</v>
      </c>
      <c r="P150" s="6">
        <v>65420.58</v>
      </c>
      <c r="Q150" s="6">
        <v>15262.74</v>
      </c>
      <c r="R150" s="6">
        <v>15262.74</v>
      </c>
      <c r="S150" s="6">
        <v>15262.74</v>
      </c>
      <c r="T150" s="6">
        <v>15262.74</v>
      </c>
      <c r="U150" s="6">
        <v>15262.74</v>
      </c>
      <c r="V150" s="7">
        <v>0</v>
      </c>
      <c r="W150" s="7">
        <v>0</v>
      </c>
      <c r="X150" s="6">
        <v>15262.74</v>
      </c>
      <c r="Y150" s="6">
        <v>45889.98</v>
      </c>
      <c r="Z150" s="7">
        <v>0</v>
      </c>
      <c r="AA150" s="7">
        <v>0</v>
      </c>
      <c r="AB150" s="6">
        <v>50157.84</v>
      </c>
      <c r="AC150" s="7">
        <v>0</v>
      </c>
      <c r="AD150" s="6">
        <v>1643.8</v>
      </c>
      <c r="AE150" s="7">
        <v>242.68</v>
      </c>
      <c r="AF150" s="7">
        <v>0</v>
      </c>
      <c r="AG150" s="7">
        <v>0</v>
      </c>
      <c r="AH150" s="7">
        <v>143.47</v>
      </c>
      <c r="AI150" s="7">
        <v>756</v>
      </c>
      <c r="AJ150" s="7">
        <v>717.35</v>
      </c>
      <c r="AK150" s="6">
        <v>3503.3</v>
      </c>
      <c r="AL150" s="7">
        <v>0</v>
      </c>
      <c r="AM150" s="7">
        <v>0</v>
      </c>
      <c r="AN150" s="7">
        <v>0</v>
      </c>
      <c r="AO150" s="6">
        <v>1678.9</v>
      </c>
      <c r="AP150" s="7">
        <v>457.88</v>
      </c>
      <c r="AQ150" s="7">
        <v>0</v>
      </c>
      <c r="AR150" s="7">
        <v>378</v>
      </c>
      <c r="AS150" s="7">
        <v>0</v>
      </c>
      <c r="AT150" s="7">
        <v>0</v>
      </c>
      <c r="AU150" s="7">
        <v>0</v>
      </c>
      <c r="AV150" s="7">
        <v>0</v>
      </c>
      <c r="AW150" s="6">
        <v>2514.7800000000002</v>
      </c>
      <c r="AX150" s="7">
        <v>0</v>
      </c>
      <c r="AY150" s="7">
        <v>778.4</v>
      </c>
      <c r="AZ150" s="6">
        <v>4124.24</v>
      </c>
      <c r="BA150" s="7">
        <v>0</v>
      </c>
      <c r="BB150" s="6">
        <v>4284</v>
      </c>
      <c r="BC150" s="6">
        <v>2142</v>
      </c>
      <c r="BD150" s="6">
        <v>2062.12</v>
      </c>
      <c r="BE150" s="7">
        <v>0</v>
      </c>
      <c r="BF150" s="6">
        <v>2142</v>
      </c>
      <c r="BG150" s="5">
        <f t="shared" si="2"/>
        <v>15262.74</v>
      </c>
    </row>
    <row r="151" spans="1:59">
      <c r="A151" s="4">
        <v>20433134797</v>
      </c>
      <c r="B151" s="4" t="s">
        <v>212</v>
      </c>
      <c r="C151" s="4">
        <v>119708</v>
      </c>
      <c r="D151" s="4" t="s">
        <v>66</v>
      </c>
      <c r="E151" s="4" t="s">
        <v>67</v>
      </c>
      <c r="F151" s="4">
        <v>1</v>
      </c>
      <c r="G151" s="4">
        <v>1</v>
      </c>
      <c r="H151" s="4">
        <v>49</v>
      </c>
      <c r="I151" s="4">
        <v>8</v>
      </c>
      <c r="J151" s="4">
        <v>0</v>
      </c>
      <c r="K151" s="4">
        <v>75</v>
      </c>
      <c r="L151" s="4">
        <v>0</v>
      </c>
      <c r="M151" s="4" t="s">
        <v>66</v>
      </c>
      <c r="N151" s="4">
        <v>0</v>
      </c>
      <c r="O151" s="4">
        <v>0</v>
      </c>
      <c r="P151" s="6">
        <v>120366.52</v>
      </c>
      <c r="Q151" s="6">
        <v>84226.5</v>
      </c>
      <c r="R151" s="6">
        <v>84226.5</v>
      </c>
      <c r="S151" s="6">
        <v>84226.5</v>
      </c>
      <c r="T151" s="6">
        <v>84226.5</v>
      </c>
      <c r="U151" s="6">
        <v>84226.5</v>
      </c>
      <c r="V151" s="7">
        <v>0</v>
      </c>
      <c r="W151" s="7">
        <v>0</v>
      </c>
      <c r="X151" s="6">
        <v>84226.5</v>
      </c>
      <c r="Y151" s="6">
        <v>84226.5</v>
      </c>
      <c r="Z151" s="6">
        <v>77222.820000000007</v>
      </c>
      <c r="AA151" s="6">
        <v>7003.68</v>
      </c>
      <c r="AB151" s="6">
        <v>36140.019999999997</v>
      </c>
      <c r="AC151" s="7">
        <v>0</v>
      </c>
      <c r="AD151" s="6">
        <v>8316.9</v>
      </c>
      <c r="AE151" s="6">
        <v>1227.8399999999999</v>
      </c>
      <c r="AF151" s="7">
        <v>0</v>
      </c>
      <c r="AG151" s="7">
        <v>0</v>
      </c>
      <c r="AH151" s="7">
        <v>725.89</v>
      </c>
      <c r="AI151" s="7">
        <v>758.04</v>
      </c>
      <c r="AJ151" s="6">
        <v>3629.47</v>
      </c>
      <c r="AK151" s="6">
        <v>14658.14</v>
      </c>
      <c r="AL151" s="7">
        <v>0</v>
      </c>
      <c r="AM151" s="7">
        <v>0</v>
      </c>
      <c r="AN151" s="7">
        <v>0</v>
      </c>
      <c r="AO151" s="6">
        <v>9264.92</v>
      </c>
      <c r="AP151" s="6">
        <v>2526.8000000000002</v>
      </c>
      <c r="AQ151" s="7">
        <v>0</v>
      </c>
      <c r="AR151" s="7">
        <v>379.02</v>
      </c>
      <c r="AS151" s="7">
        <v>0</v>
      </c>
      <c r="AT151" s="7">
        <v>0</v>
      </c>
      <c r="AU151" s="7">
        <v>0</v>
      </c>
      <c r="AV151" s="7">
        <v>0</v>
      </c>
      <c r="AW151" s="6">
        <v>12170.74</v>
      </c>
      <c r="AX151" s="7">
        <v>0</v>
      </c>
      <c r="AY151" s="6">
        <v>4295.55</v>
      </c>
      <c r="AZ151" s="7">
        <v>0</v>
      </c>
      <c r="BA151" s="7">
        <v>0</v>
      </c>
      <c r="BB151" s="6">
        <v>4295.55</v>
      </c>
      <c r="BC151" s="6">
        <v>2147.7800000000002</v>
      </c>
      <c r="BD151" s="7">
        <v>0</v>
      </c>
      <c r="BE151" s="7">
        <v>0</v>
      </c>
      <c r="BF151" s="6">
        <v>2147.7800000000002</v>
      </c>
      <c r="BG151" s="5">
        <f t="shared" si="2"/>
        <v>77222.820000000007</v>
      </c>
    </row>
    <row r="152" spans="1:59">
      <c r="A152" s="4">
        <v>20927413206</v>
      </c>
      <c r="B152" s="4" t="s">
        <v>213</v>
      </c>
      <c r="C152" s="4">
        <v>119708</v>
      </c>
      <c r="D152" s="4" t="s">
        <v>66</v>
      </c>
      <c r="E152" s="4" t="s">
        <v>67</v>
      </c>
      <c r="F152" s="4">
        <v>1</v>
      </c>
      <c r="G152" s="4">
        <v>1</v>
      </c>
      <c r="H152" s="4">
        <v>49</v>
      </c>
      <c r="I152" s="4">
        <v>8</v>
      </c>
      <c r="J152" s="4">
        <v>0</v>
      </c>
      <c r="K152" s="4">
        <v>75</v>
      </c>
      <c r="L152" s="4">
        <v>0</v>
      </c>
      <c r="M152" s="4" t="s">
        <v>66</v>
      </c>
      <c r="N152" s="4">
        <v>0</v>
      </c>
      <c r="O152" s="4">
        <v>0</v>
      </c>
      <c r="P152" s="6">
        <v>125265.05</v>
      </c>
      <c r="Q152" s="6">
        <v>86265</v>
      </c>
      <c r="R152" s="6">
        <v>86265</v>
      </c>
      <c r="S152" s="6">
        <v>86265</v>
      </c>
      <c r="T152" s="6">
        <v>86265</v>
      </c>
      <c r="U152" s="6">
        <v>86265</v>
      </c>
      <c r="V152" s="7">
        <v>0</v>
      </c>
      <c r="W152" s="7">
        <v>0</v>
      </c>
      <c r="X152" s="6">
        <v>86265</v>
      </c>
      <c r="Y152" s="6">
        <v>86265</v>
      </c>
      <c r="Z152" s="6">
        <v>79261.320000000007</v>
      </c>
      <c r="AA152" s="6">
        <v>7003.68</v>
      </c>
      <c r="AB152" s="6">
        <v>39000.050000000003</v>
      </c>
      <c r="AC152" s="7">
        <v>0</v>
      </c>
      <c r="AD152" s="6">
        <v>8536.44</v>
      </c>
      <c r="AE152" s="6">
        <v>1260.25</v>
      </c>
      <c r="AF152" s="7">
        <v>0</v>
      </c>
      <c r="AG152" s="7">
        <v>0</v>
      </c>
      <c r="AH152" s="7">
        <v>745.06</v>
      </c>
      <c r="AI152" s="7">
        <v>776.39</v>
      </c>
      <c r="AJ152" s="6">
        <v>3725.28</v>
      </c>
      <c r="AK152" s="6">
        <v>15043.42</v>
      </c>
      <c r="AL152" s="7">
        <v>0</v>
      </c>
      <c r="AM152" s="7">
        <v>0</v>
      </c>
      <c r="AN152" s="7">
        <v>0</v>
      </c>
      <c r="AO152" s="6">
        <v>9489.15</v>
      </c>
      <c r="AP152" s="6">
        <v>2587.9499999999998</v>
      </c>
      <c r="AQ152" s="7">
        <v>0</v>
      </c>
      <c r="AR152" s="7">
        <v>388.19</v>
      </c>
      <c r="AS152" s="7">
        <v>0</v>
      </c>
      <c r="AT152" s="7">
        <v>0</v>
      </c>
      <c r="AU152" s="7">
        <v>0</v>
      </c>
      <c r="AV152" s="7">
        <v>0</v>
      </c>
      <c r="AW152" s="6">
        <v>12465.29</v>
      </c>
      <c r="AX152" s="7">
        <v>0</v>
      </c>
      <c r="AY152" s="6">
        <v>4399.5200000000004</v>
      </c>
      <c r="AZ152" s="7">
        <v>0</v>
      </c>
      <c r="BA152" s="7">
        <v>0</v>
      </c>
      <c r="BB152" s="6">
        <v>4399.5200000000004</v>
      </c>
      <c r="BC152" s="6">
        <v>2199.7600000000002</v>
      </c>
      <c r="BD152" s="7">
        <v>0</v>
      </c>
      <c r="BE152" s="7">
        <v>0</v>
      </c>
      <c r="BF152" s="6">
        <v>2199.7600000000002</v>
      </c>
      <c r="BG152" s="5">
        <f t="shared" si="2"/>
        <v>79261.320000000007</v>
      </c>
    </row>
    <row r="153" spans="1:59">
      <c r="A153" s="4">
        <v>20954578071</v>
      </c>
      <c r="B153" s="4" t="s">
        <v>214</v>
      </c>
      <c r="C153" s="4">
        <v>119708</v>
      </c>
      <c r="D153" s="4" t="s">
        <v>66</v>
      </c>
      <c r="E153" s="4" t="s">
        <v>67</v>
      </c>
      <c r="F153" s="4">
        <v>1</v>
      </c>
      <c r="G153" s="4">
        <v>1</v>
      </c>
      <c r="H153" s="4">
        <v>49</v>
      </c>
      <c r="I153" s="4">
        <v>8</v>
      </c>
      <c r="J153" s="4">
        <v>0</v>
      </c>
      <c r="K153" s="4">
        <v>75</v>
      </c>
      <c r="L153" s="4">
        <v>0</v>
      </c>
      <c r="M153" s="4" t="s">
        <v>66</v>
      </c>
      <c r="N153" s="4">
        <v>0</v>
      </c>
      <c r="O153" s="4">
        <v>0</v>
      </c>
      <c r="P153" s="6">
        <v>71929.41</v>
      </c>
      <c r="Q153" s="6">
        <v>18934.25</v>
      </c>
      <c r="R153" s="6">
        <v>18934.25</v>
      </c>
      <c r="S153" s="6">
        <v>18934.25</v>
      </c>
      <c r="T153" s="6">
        <v>18934.25</v>
      </c>
      <c r="U153" s="6">
        <v>18934.25</v>
      </c>
      <c r="V153" s="7">
        <v>0</v>
      </c>
      <c r="W153" s="7">
        <v>0</v>
      </c>
      <c r="X153" s="6">
        <v>18934.25</v>
      </c>
      <c r="Y153" s="6">
        <v>56928.76</v>
      </c>
      <c r="Z153" s="6">
        <v>14934.25</v>
      </c>
      <c r="AA153" s="6">
        <v>4000</v>
      </c>
      <c r="AB153" s="6">
        <v>52995.16</v>
      </c>
      <c r="AC153" s="7">
        <v>0</v>
      </c>
      <c r="AD153" s="6">
        <v>1608.42</v>
      </c>
      <c r="AE153" s="7">
        <v>237.45</v>
      </c>
      <c r="AF153" s="7">
        <v>0</v>
      </c>
      <c r="AG153" s="7">
        <v>0</v>
      </c>
      <c r="AH153" s="7">
        <v>140.38</v>
      </c>
      <c r="AI153" s="7">
        <v>756</v>
      </c>
      <c r="AJ153" s="7">
        <v>701.91</v>
      </c>
      <c r="AK153" s="6">
        <v>3444.16</v>
      </c>
      <c r="AL153" s="7">
        <v>0</v>
      </c>
      <c r="AM153" s="7">
        <v>0</v>
      </c>
      <c r="AN153" s="7">
        <v>0</v>
      </c>
      <c r="AO153" s="6">
        <v>2082.77</v>
      </c>
      <c r="AP153" s="7">
        <v>568.03</v>
      </c>
      <c r="AQ153" s="7">
        <v>0</v>
      </c>
      <c r="AR153" s="7">
        <v>378</v>
      </c>
      <c r="AS153" s="7">
        <v>0</v>
      </c>
      <c r="AT153" s="7">
        <v>0</v>
      </c>
      <c r="AU153" s="7">
        <v>0</v>
      </c>
      <c r="AV153" s="7">
        <v>0</v>
      </c>
      <c r="AW153" s="6">
        <v>3028.8</v>
      </c>
      <c r="AX153" s="7">
        <v>0</v>
      </c>
      <c r="AY153" s="7">
        <v>965.65</v>
      </c>
      <c r="AZ153" s="6">
        <v>3903.95</v>
      </c>
      <c r="BA153" s="7">
        <v>0</v>
      </c>
      <c r="BB153" s="6">
        <v>4284.01</v>
      </c>
      <c r="BC153" s="6">
        <v>2142</v>
      </c>
      <c r="BD153" s="6">
        <v>1951.97</v>
      </c>
      <c r="BE153" s="7">
        <v>0</v>
      </c>
      <c r="BF153" s="6">
        <v>2142</v>
      </c>
      <c r="BG153" s="5">
        <f t="shared" si="2"/>
        <v>14934.25</v>
      </c>
    </row>
    <row r="154" spans="1:59">
      <c r="A154" s="4">
        <v>20960467486</v>
      </c>
      <c r="B154" s="4" t="s">
        <v>215</v>
      </c>
      <c r="C154" s="4">
        <v>119708</v>
      </c>
      <c r="D154" s="4" t="s">
        <v>66</v>
      </c>
      <c r="E154" s="4" t="s">
        <v>67</v>
      </c>
      <c r="F154" s="4">
        <v>1</v>
      </c>
      <c r="G154" s="4">
        <v>1</v>
      </c>
      <c r="H154" s="4">
        <v>49</v>
      </c>
      <c r="I154" s="4">
        <v>8</v>
      </c>
      <c r="J154" s="4">
        <v>0</v>
      </c>
      <c r="K154" s="4">
        <v>75</v>
      </c>
      <c r="L154" s="4">
        <v>0</v>
      </c>
      <c r="M154" s="4" t="s">
        <v>66</v>
      </c>
      <c r="N154" s="4">
        <v>0</v>
      </c>
      <c r="O154" s="4">
        <v>0</v>
      </c>
      <c r="P154" s="6">
        <v>103756.62</v>
      </c>
      <c r="Q154" s="6">
        <v>88756.5</v>
      </c>
      <c r="R154" s="6">
        <v>88756.5</v>
      </c>
      <c r="S154" s="6">
        <v>88756.5</v>
      </c>
      <c r="T154" s="6">
        <v>88756.5</v>
      </c>
      <c r="U154" s="6">
        <v>88756.5</v>
      </c>
      <c r="V154" s="7">
        <v>0</v>
      </c>
      <c r="W154" s="7">
        <v>0</v>
      </c>
      <c r="X154" s="6">
        <v>88756.5</v>
      </c>
      <c r="Y154" s="6">
        <v>88756.5</v>
      </c>
      <c r="Z154" s="6">
        <v>81752.820000000007</v>
      </c>
      <c r="AA154" s="6">
        <v>7003.68</v>
      </c>
      <c r="AB154" s="6">
        <v>15000.12</v>
      </c>
      <c r="AC154" s="7">
        <v>0</v>
      </c>
      <c r="AD154" s="6">
        <v>8804.7800000000007</v>
      </c>
      <c r="AE154" s="6">
        <v>1299.8699999999999</v>
      </c>
      <c r="AF154" s="7">
        <v>0</v>
      </c>
      <c r="AG154" s="7">
        <v>0</v>
      </c>
      <c r="AH154" s="7">
        <v>768.48</v>
      </c>
      <c r="AI154" s="7">
        <v>798.81</v>
      </c>
      <c r="AJ154" s="6">
        <v>3842.38</v>
      </c>
      <c r="AK154" s="6">
        <v>15514.32</v>
      </c>
      <c r="AL154" s="7">
        <v>0</v>
      </c>
      <c r="AM154" s="7">
        <v>0</v>
      </c>
      <c r="AN154" s="7">
        <v>0</v>
      </c>
      <c r="AO154" s="6">
        <v>9763.2199999999993</v>
      </c>
      <c r="AP154" s="6">
        <v>2662.7</v>
      </c>
      <c r="AQ154" s="7">
        <v>0</v>
      </c>
      <c r="AR154" s="7">
        <v>399.4</v>
      </c>
      <c r="AS154" s="7">
        <v>0</v>
      </c>
      <c r="AT154" s="7">
        <v>0</v>
      </c>
      <c r="AU154" s="7">
        <v>0</v>
      </c>
      <c r="AV154" s="7">
        <v>0</v>
      </c>
      <c r="AW154" s="6">
        <v>12825.32</v>
      </c>
      <c r="AX154" s="7">
        <v>0</v>
      </c>
      <c r="AY154" s="6">
        <v>4526.58</v>
      </c>
      <c r="AZ154" s="7">
        <v>0</v>
      </c>
      <c r="BA154" s="7">
        <v>0</v>
      </c>
      <c r="BB154" s="6">
        <v>4526.58</v>
      </c>
      <c r="BC154" s="6">
        <v>2263.29</v>
      </c>
      <c r="BD154" s="7">
        <v>0</v>
      </c>
      <c r="BE154" s="7">
        <v>0</v>
      </c>
      <c r="BF154" s="6">
        <v>2263.29</v>
      </c>
      <c r="BG154" s="5">
        <f t="shared" si="2"/>
        <v>81752.820000000007</v>
      </c>
    </row>
    <row r="155" spans="1:59">
      <c r="A155" s="4">
        <v>23182644439</v>
      </c>
      <c r="B155" s="4" t="s">
        <v>216</v>
      </c>
      <c r="C155" s="4">
        <v>119708</v>
      </c>
      <c r="D155" s="4" t="s">
        <v>66</v>
      </c>
      <c r="E155" s="4" t="s">
        <v>67</v>
      </c>
      <c r="F155" s="4">
        <v>1</v>
      </c>
      <c r="G155" s="4">
        <v>1</v>
      </c>
      <c r="H155" s="4">
        <v>49</v>
      </c>
      <c r="I155" s="4">
        <v>8</v>
      </c>
      <c r="J155" s="4">
        <v>0</v>
      </c>
      <c r="K155" s="4">
        <v>75</v>
      </c>
      <c r="L155" s="4">
        <v>0</v>
      </c>
      <c r="M155" s="4" t="s">
        <v>66</v>
      </c>
      <c r="N155" s="4">
        <v>0</v>
      </c>
      <c r="O155" s="4">
        <v>0</v>
      </c>
      <c r="P155" s="6">
        <v>104491.86</v>
      </c>
      <c r="Q155" s="6">
        <v>28257.75</v>
      </c>
      <c r="R155" s="6">
        <v>28257.75</v>
      </c>
      <c r="S155" s="6">
        <v>28257.75</v>
      </c>
      <c r="T155" s="6">
        <v>28257.75</v>
      </c>
      <c r="U155" s="6">
        <v>28257.75</v>
      </c>
      <c r="V155" s="7">
        <v>0</v>
      </c>
      <c r="W155" s="7">
        <v>0</v>
      </c>
      <c r="X155" s="6">
        <v>28257.75</v>
      </c>
      <c r="Y155" s="6">
        <v>84961.64</v>
      </c>
      <c r="Z155" s="6">
        <v>21254.07</v>
      </c>
      <c r="AA155" s="6">
        <v>7003.68</v>
      </c>
      <c r="AB155" s="6">
        <v>76234.11</v>
      </c>
      <c r="AC155" s="7">
        <v>0</v>
      </c>
      <c r="AD155" s="6">
        <v>2289.06</v>
      </c>
      <c r="AE155" s="7">
        <v>337.94</v>
      </c>
      <c r="AF155" s="7">
        <v>0</v>
      </c>
      <c r="AG155" s="7">
        <v>0</v>
      </c>
      <c r="AH155" s="7">
        <v>199.79</v>
      </c>
      <c r="AI155" s="7">
        <v>847.73</v>
      </c>
      <c r="AJ155" s="7">
        <v>998.94</v>
      </c>
      <c r="AK155" s="6">
        <v>4673.46</v>
      </c>
      <c r="AL155" s="7">
        <v>0</v>
      </c>
      <c r="AM155" s="7">
        <v>0</v>
      </c>
      <c r="AN155" s="7">
        <v>0</v>
      </c>
      <c r="AO155" s="6">
        <v>3108.35</v>
      </c>
      <c r="AP155" s="7">
        <v>847.73</v>
      </c>
      <c r="AQ155" s="7">
        <v>0</v>
      </c>
      <c r="AR155" s="7">
        <v>423.87</v>
      </c>
      <c r="AS155" s="7">
        <v>0</v>
      </c>
      <c r="AT155" s="7">
        <v>0</v>
      </c>
      <c r="AU155" s="7">
        <v>0</v>
      </c>
      <c r="AV155" s="7">
        <v>0</v>
      </c>
      <c r="AW155" s="6">
        <v>4379.95</v>
      </c>
      <c r="AX155" s="7">
        <v>0</v>
      </c>
      <c r="AY155" s="6">
        <v>1441.15</v>
      </c>
      <c r="AZ155" s="6">
        <v>3956.09</v>
      </c>
      <c r="BA155" s="7">
        <v>0</v>
      </c>
      <c r="BB155" s="6">
        <v>4803.83</v>
      </c>
      <c r="BC155" s="6">
        <v>2401.91</v>
      </c>
      <c r="BD155" s="6">
        <v>1978.04</v>
      </c>
      <c r="BE155" s="7">
        <v>0</v>
      </c>
      <c r="BF155" s="6">
        <v>2401.91</v>
      </c>
      <c r="BG155" s="5">
        <f t="shared" si="2"/>
        <v>21254.07</v>
      </c>
    </row>
    <row r="156" spans="1:59">
      <c r="A156" s="4">
        <v>23204619719</v>
      </c>
      <c r="B156" s="4" t="s">
        <v>217</v>
      </c>
      <c r="C156" s="4">
        <v>119708</v>
      </c>
      <c r="D156" s="4" t="s">
        <v>66</v>
      </c>
      <c r="E156" s="4" t="s">
        <v>67</v>
      </c>
      <c r="F156" s="4">
        <v>1</v>
      </c>
      <c r="G156" s="4">
        <v>1</v>
      </c>
      <c r="H156" s="4">
        <v>49</v>
      </c>
      <c r="I156" s="4">
        <v>8</v>
      </c>
      <c r="J156" s="4">
        <v>0</v>
      </c>
      <c r="K156" s="4">
        <v>75</v>
      </c>
      <c r="L156" s="4">
        <v>0</v>
      </c>
      <c r="M156" s="4" t="s">
        <v>66</v>
      </c>
      <c r="N156" s="4">
        <v>0</v>
      </c>
      <c r="O156" s="4">
        <v>0</v>
      </c>
      <c r="P156" s="6">
        <v>70805.070000000007</v>
      </c>
      <c r="Q156" s="6">
        <v>18560.419999999998</v>
      </c>
      <c r="R156" s="6">
        <v>18560.419999999998</v>
      </c>
      <c r="S156" s="6">
        <v>18560.419999999998</v>
      </c>
      <c r="T156" s="6">
        <v>18560.419999999998</v>
      </c>
      <c r="U156" s="6">
        <v>18560.419999999998</v>
      </c>
      <c r="V156" s="7">
        <v>0</v>
      </c>
      <c r="W156" s="7">
        <v>0</v>
      </c>
      <c r="X156" s="6">
        <v>18560.419999999998</v>
      </c>
      <c r="Y156" s="6">
        <v>55804.99</v>
      </c>
      <c r="Z156" s="6">
        <v>13560.42</v>
      </c>
      <c r="AA156" s="6">
        <v>5000</v>
      </c>
      <c r="AB156" s="6">
        <v>52244.65</v>
      </c>
      <c r="AC156" s="7">
        <v>0</v>
      </c>
      <c r="AD156" s="6">
        <v>1460.46</v>
      </c>
      <c r="AE156" s="7">
        <v>215.61</v>
      </c>
      <c r="AF156" s="7">
        <v>0</v>
      </c>
      <c r="AG156" s="7">
        <v>0</v>
      </c>
      <c r="AH156" s="7">
        <v>127.47</v>
      </c>
      <c r="AI156" s="7">
        <v>756</v>
      </c>
      <c r="AJ156" s="7">
        <v>637.34</v>
      </c>
      <c r="AK156" s="6">
        <v>3196.88</v>
      </c>
      <c r="AL156" s="7">
        <v>0</v>
      </c>
      <c r="AM156" s="7">
        <v>0</v>
      </c>
      <c r="AN156" s="7">
        <v>0</v>
      </c>
      <c r="AO156" s="6">
        <v>2041.65</v>
      </c>
      <c r="AP156" s="7">
        <v>556.80999999999995</v>
      </c>
      <c r="AQ156" s="7">
        <v>0</v>
      </c>
      <c r="AR156" s="7">
        <v>378</v>
      </c>
      <c r="AS156" s="7">
        <v>0</v>
      </c>
      <c r="AT156" s="7">
        <v>0</v>
      </c>
      <c r="AU156" s="7">
        <v>0</v>
      </c>
      <c r="AV156" s="7">
        <v>0</v>
      </c>
      <c r="AW156" s="6">
        <v>2976.46</v>
      </c>
      <c r="AX156" s="7">
        <v>0</v>
      </c>
      <c r="AY156" s="7">
        <v>946.58</v>
      </c>
      <c r="AZ156" s="6">
        <v>3926.37</v>
      </c>
      <c r="BA156" s="7">
        <v>0</v>
      </c>
      <c r="BB156" s="6">
        <v>4283.99</v>
      </c>
      <c r="BC156" s="6">
        <v>2142</v>
      </c>
      <c r="BD156" s="6">
        <v>1963.19</v>
      </c>
      <c r="BE156" s="7">
        <v>0</v>
      </c>
      <c r="BF156" s="6">
        <v>2142</v>
      </c>
      <c r="BG156" s="5">
        <f t="shared" si="2"/>
        <v>13560.419999999998</v>
      </c>
    </row>
    <row r="157" spans="1:59">
      <c r="A157" s="4">
        <v>23217670519</v>
      </c>
      <c r="B157" s="4" t="s">
        <v>218</v>
      </c>
      <c r="C157" s="4">
        <v>119708</v>
      </c>
      <c r="D157" s="4" t="s">
        <v>66</v>
      </c>
      <c r="E157" s="4" t="s">
        <v>67</v>
      </c>
      <c r="F157" s="4">
        <v>1</v>
      </c>
      <c r="G157" s="4">
        <v>1</v>
      </c>
      <c r="H157" s="4">
        <v>49</v>
      </c>
      <c r="I157" s="4">
        <v>8</v>
      </c>
      <c r="J157" s="4">
        <v>0</v>
      </c>
      <c r="K157" s="4">
        <v>75</v>
      </c>
      <c r="L157" s="4">
        <v>0</v>
      </c>
      <c r="M157" s="4" t="s">
        <v>66</v>
      </c>
      <c r="N157" s="4">
        <v>0</v>
      </c>
      <c r="O157" s="4">
        <v>0</v>
      </c>
      <c r="P157" s="6">
        <v>73099.55</v>
      </c>
      <c r="Q157" s="6">
        <v>19534.37</v>
      </c>
      <c r="R157" s="6">
        <v>19534.37</v>
      </c>
      <c r="S157" s="6">
        <v>19534.37</v>
      </c>
      <c r="T157" s="6">
        <v>19534.37</v>
      </c>
      <c r="U157" s="6">
        <v>19534.37</v>
      </c>
      <c r="V157" s="7">
        <v>0</v>
      </c>
      <c r="W157" s="7">
        <v>0</v>
      </c>
      <c r="X157" s="6">
        <v>19534.37</v>
      </c>
      <c r="Y157" s="6">
        <v>58733.33</v>
      </c>
      <c r="Z157" s="6">
        <v>13534.37</v>
      </c>
      <c r="AA157" s="6">
        <v>6000</v>
      </c>
      <c r="AB157" s="6">
        <v>53565.18</v>
      </c>
      <c r="AC157" s="7">
        <v>0</v>
      </c>
      <c r="AD157" s="6">
        <v>1457.65</v>
      </c>
      <c r="AE157" s="7">
        <v>215.2</v>
      </c>
      <c r="AF157" s="7">
        <v>0</v>
      </c>
      <c r="AG157" s="7">
        <v>0</v>
      </c>
      <c r="AH157" s="7">
        <v>127.22</v>
      </c>
      <c r="AI157" s="7">
        <v>756</v>
      </c>
      <c r="AJ157" s="7">
        <v>636.12</v>
      </c>
      <c r="AK157" s="6">
        <v>3192.19</v>
      </c>
      <c r="AL157" s="7">
        <v>0</v>
      </c>
      <c r="AM157" s="7">
        <v>0</v>
      </c>
      <c r="AN157" s="7">
        <v>0</v>
      </c>
      <c r="AO157" s="6">
        <v>2148.7800000000002</v>
      </c>
      <c r="AP157" s="7">
        <v>586.03</v>
      </c>
      <c r="AQ157" s="7">
        <v>0</v>
      </c>
      <c r="AR157" s="7">
        <v>378</v>
      </c>
      <c r="AS157" s="7">
        <v>0</v>
      </c>
      <c r="AT157" s="7">
        <v>0</v>
      </c>
      <c r="AU157" s="7">
        <v>0</v>
      </c>
      <c r="AV157" s="7">
        <v>0</v>
      </c>
      <c r="AW157" s="6">
        <v>3112.81</v>
      </c>
      <c r="AX157" s="7">
        <v>0</v>
      </c>
      <c r="AY157" s="7">
        <v>996.25</v>
      </c>
      <c r="AZ157" s="6">
        <v>3867.94</v>
      </c>
      <c r="BA157" s="7">
        <v>0</v>
      </c>
      <c r="BB157" s="6">
        <v>4284</v>
      </c>
      <c r="BC157" s="6">
        <v>2142</v>
      </c>
      <c r="BD157" s="6">
        <v>1933.97</v>
      </c>
      <c r="BE157" s="7">
        <v>0</v>
      </c>
      <c r="BF157" s="6">
        <v>2142</v>
      </c>
      <c r="BG157" s="5">
        <f t="shared" si="2"/>
        <v>13534.369999999999</v>
      </c>
    </row>
    <row r="158" spans="1:59">
      <c r="A158" s="10">
        <v>23219464509</v>
      </c>
      <c r="B158" s="10" t="s">
        <v>219</v>
      </c>
      <c r="C158" s="10">
        <v>0</v>
      </c>
      <c r="D158" s="10" t="s">
        <v>66</v>
      </c>
      <c r="E158" s="10" t="s">
        <v>67</v>
      </c>
      <c r="F158" s="10">
        <v>1</v>
      </c>
      <c r="G158" s="10">
        <v>1</v>
      </c>
      <c r="H158" s="10">
        <v>15</v>
      </c>
      <c r="I158" s="10">
        <v>99</v>
      </c>
      <c r="J158" s="10">
        <v>0</v>
      </c>
      <c r="K158" s="10">
        <v>75</v>
      </c>
      <c r="L158" s="10">
        <v>0</v>
      </c>
      <c r="M158" s="10" t="s">
        <v>66</v>
      </c>
      <c r="N158" s="10">
        <v>0</v>
      </c>
      <c r="O158" s="10">
        <v>0</v>
      </c>
      <c r="P158" s="11">
        <v>150000</v>
      </c>
      <c r="Q158" s="11">
        <v>150000</v>
      </c>
      <c r="R158" s="11">
        <v>150000</v>
      </c>
      <c r="S158" s="11">
        <v>150000</v>
      </c>
      <c r="T158" s="11">
        <v>150000</v>
      </c>
      <c r="U158" s="11">
        <v>150000</v>
      </c>
      <c r="V158" s="12">
        <v>0</v>
      </c>
      <c r="W158" s="12">
        <v>0</v>
      </c>
      <c r="X158" s="11">
        <v>150000</v>
      </c>
      <c r="Y158" s="11">
        <v>150000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3">
        <f t="shared" si="2"/>
        <v>150000</v>
      </c>
    </row>
    <row r="159" spans="1:59">
      <c r="A159" s="4">
        <v>23272912769</v>
      </c>
      <c r="B159" s="4" t="s">
        <v>220</v>
      </c>
      <c r="C159" s="4">
        <v>119708</v>
      </c>
      <c r="D159" s="4" t="s">
        <v>66</v>
      </c>
      <c r="E159" s="4" t="s">
        <v>67</v>
      </c>
      <c r="F159" s="4">
        <v>1</v>
      </c>
      <c r="G159" s="4">
        <v>1</v>
      </c>
      <c r="H159" s="4">
        <v>49</v>
      </c>
      <c r="I159" s="4">
        <v>8</v>
      </c>
      <c r="J159" s="4">
        <v>0</v>
      </c>
      <c r="K159" s="4">
        <v>75</v>
      </c>
      <c r="L159" s="4">
        <v>0</v>
      </c>
      <c r="M159" s="4" t="s">
        <v>66</v>
      </c>
      <c r="N159" s="4">
        <v>0</v>
      </c>
      <c r="O159" s="4">
        <v>0</v>
      </c>
      <c r="P159" s="6">
        <v>72190.960000000006</v>
      </c>
      <c r="Q159" s="6">
        <v>18016.82</v>
      </c>
      <c r="R159" s="6">
        <v>18016.82</v>
      </c>
      <c r="S159" s="6">
        <v>18016.82</v>
      </c>
      <c r="T159" s="6">
        <v>18016.82</v>
      </c>
      <c r="U159" s="6">
        <v>18016.82</v>
      </c>
      <c r="V159" s="7">
        <v>0</v>
      </c>
      <c r="W159" s="7">
        <v>0</v>
      </c>
      <c r="X159" s="6">
        <v>18016.82</v>
      </c>
      <c r="Y159" s="6">
        <v>54170.57</v>
      </c>
      <c r="Z159" s="6">
        <v>14016.82</v>
      </c>
      <c r="AA159" s="6">
        <v>4000</v>
      </c>
      <c r="AB159" s="6">
        <v>54174.14</v>
      </c>
      <c r="AC159" s="7">
        <v>0</v>
      </c>
      <c r="AD159" s="6">
        <v>1509.61</v>
      </c>
      <c r="AE159" s="7">
        <v>222.87</v>
      </c>
      <c r="AF159" s="7">
        <v>0</v>
      </c>
      <c r="AG159" s="7">
        <v>0</v>
      </c>
      <c r="AH159" s="7">
        <v>131.76</v>
      </c>
      <c r="AI159" s="7">
        <v>756</v>
      </c>
      <c r="AJ159" s="7">
        <v>658.79</v>
      </c>
      <c r="AK159" s="6">
        <v>3279.03</v>
      </c>
      <c r="AL159" s="7">
        <v>0</v>
      </c>
      <c r="AM159" s="7">
        <v>0</v>
      </c>
      <c r="AN159" s="7">
        <v>0</v>
      </c>
      <c r="AO159" s="6">
        <v>1981.85</v>
      </c>
      <c r="AP159" s="7">
        <v>540.5</v>
      </c>
      <c r="AQ159" s="7">
        <v>0</v>
      </c>
      <c r="AR159" s="7">
        <v>378</v>
      </c>
      <c r="AS159" s="7">
        <v>0</v>
      </c>
      <c r="AT159" s="7">
        <v>0</v>
      </c>
      <c r="AU159" s="7">
        <v>0</v>
      </c>
      <c r="AV159" s="7">
        <v>0</v>
      </c>
      <c r="AW159" s="6">
        <v>2900.35</v>
      </c>
      <c r="AX159" s="7">
        <v>0</v>
      </c>
      <c r="AY159" s="7">
        <v>918.86</v>
      </c>
      <c r="AZ159" s="6">
        <v>3958.99</v>
      </c>
      <c r="BA159" s="7">
        <v>0</v>
      </c>
      <c r="BB159" s="6">
        <v>4284</v>
      </c>
      <c r="BC159" s="6">
        <v>2142</v>
      </c>
      <c r="BD159" s="6">
        <v>1979.5</v>
      </c>
      <c r="BE159" s="7">
        <v>0</v>
      </c>
      <c r="BF159" s="6">
        <v>2142</v>
      </c>
      <c r="BG159" s="5">
        <f t="shared" si="2"/>
        <v>14016.82</v>
      </c>
    </row>
    <row r="160" spans="1:59">
      <c r="A160" s="4">
        <v>23274147989</v>
      </c>
      <c r="B160" s="4" t="s">
        <v>221</v>
      </c>
      <c r="C160" s="4">
        <v>119708</v>
      </c>
      <c r="D160" s="4" t="s">
        <v>66</v>
      </c>
      <c r="E160" s="4" t="s">
        <v>67</v>
      </c>
      <c r="F160" s="4">
        <v>1</v>
      </c>
      <c r="G160" s="4">
        <v>1</v>
      </c>
      <c r="H160" s="4">
        <v>49</v>
      </c>
      <c r="I160" s="4">
        <v>8</v>
      </c>
      <c r="J160" s="4">
        <v>0</v>
      </c>
      <c r="K160" s="4">
        <v>75</v>
      </c>
      <c r="L160" s="4">
        <v>0</v>
      </c>
      <c r="M160" s="4" t="s">
        <v>66</v>
      </c>
      <c r="N160" s="4">
        <v>0</v>
      </c>
      <c r="O160" s="4">
        <v>0</v>
      </c>
      <c r="P160" s="6">
        <v>101155.5</v>
      </c>
      <c r="Q160" s="6">
        <v>27147.9</v>
      </c>
      <c r="R160" s="6">
        <v>27147.9</v>
      </c>
      <c r="S160" s="6">
        <v>27147.9</v>
      </c>
      <c r="T160" s="6">
        <v>27147.9</v>
      </c>
      <c r="U160" s="6">
        <v>27147.9</v>
      </c>
      <c r="V160" s="7">
        <v>0</v>
      </c>
      <c r="W160" s="7">
        <v>0</v>
      </c>
      <c r="X160" s="6">
        <v>27147.9</v>
      </c>
      <c r="Y160" s="6">
        <v>81624.69</v>
      </c>
      <c r="Z160" s="6">
        <v>20144.22</v>
      </c>
      <c r="AA160" s="6">
        <v>7003.68</v>
      </c>
      <c r="AB160" s="6">
        <v>74007.600000000006</v>
      </c>
      <c r="AC160" s="7">
        <v>0</v>
      </c>
      <c r="AD160" s="6">
        <v>2169.5300000000002</v>
      </c>
      <c r="AE160" s="7">
        <v>320.29000000000002</v>
      </c>
      <c r="AF160" s="7">
        <v>0</v>
      </c>
      <c r="AG160" s="7">
        <v>0</v>
      </c>
      <c r="AH160" s="7">
        <v>189.36</v>
      </c>
      <c r="AI160" s="7">
        <v>814.44</v>
      </c>
      <c r="AJ160" s="7">
        <v>946.78</v>
      </c>
      <c r="AK160" s="6">
        <v>4440.3999999999996</v>
      </c>
      <c r="AL160" s="7">
        <v>0</v>
      </c>
      <c r="AM160" s="7">
        <v>0</v>
      </c>
      <c r="AN160" s="7">
        <v>0</v>
      </c>
      <c r="AO160" s="6">
        <v>2986.27</v>
      </c>
      <c r="AP160" s="7">
        <v>814.44</v>
      </c>
      <c r="AQ160" s="7">
        <v>0</v>
      </c>
      <c r="AR160" s="7">
        <v>407.22</v>
      </c>
      <c r="AS160" s="7">
        <v>0</v>
      </c>
      <c r="AT160" s="7">
        <v>0</v>
      </c>
      <c r="AU160" s="7">
        <v>0</v>
      </c>
      <c r="AV160" s="7">
        <v>0</v>
      </c>
      <c r="AW160" s="6">
        <v>4207.93</v>
      </c>
      <c r="AX160" s="7">
        <v>0</v>
      </c>
      <c r="AY160" s="6">
        <v>1384.54</v>
      </c>
      <c r="AZ160" s="6">
        <v>3800.71</v>
      </c>
      <c r="BA160" s="7">
        <v>0</v>
      </c>
      <c r="BB160" s="6">
        <v>4615.1400000000003</v>
      </c>
      <c r="BC160" s="6">
        <v>2307.5700000000002</v>
      </c>
      <c r="BD160" s="6">
        <v>1900.35</v>
      </c>
      <c r="BE160" s="7">
        <v>0</v>
      </c>
      <c r="BF160" s="6">
        <v>2307.5700000000002</v>
      </c>
      <c r="BG160" s="5">
        <f t="shared" si="2"/>
        <v>20144.22</v>
      </c>
    </row>
    <row r="161" spans="1:61">
      <c r="A161" s="4">
        <v>23283462609</v>
      </c>
      <c r="B161" s="4" t="s">
        <v>222</v>
      </c>
      <c r="C161" s="4">
        <v>119708</v>
      </c>
      <c r="D161" s="4" t="s">
        <v>66</v>
      </c>
      <c r="E161" s="4" t="s">
        <v>67</v>
      </c>
      <c r="F161" s="4">
        <v>1</v>
      </c>
      <c r="G161" s="4">
        <v>1</v>
      </c>
      <c r="H161" s="4">
        <v>49</v>
      </c>
      <c r="I161" s="4">
        <v>8</v>
      </c>
      <c r="J161" s="4">
        <v>0</v>
      </c>
      <c r="K161" s="4">
        <v>75</v>
      </c>
      <c r="L161" s="4">
        <v>0</v>
      </c>
      <c r="M161" s="4" t="s">
        <v>66</v>
      </c>
      <c r="N161" s="4">
        <v>0</v>
      </c>
      <c r="O161" s="4">
        <v>0</v>
      </c>
      <c r="P161" s="6">
        <v>68374.240000000005</v>
      </c>
      <c r="Q161" s="6">
        <v>18583.07</v>
      </c>
      <c r="R161" s="6">
        <v>18583.07</v>
      </c>
      <c r="S161" s="6">
        <v>18583.07</v>
      </c>
      <c r="T161" s="6">
        <v>18583.07</v>
      </c>
      <c r="U161" s="6">
        <v>18583.07</v>
      </c>
      <c r="V161" s="7">
        <v>0</v>
      </c>
      <c r="W161" s="7">
        <v>0</v>
      </c>
      <c r="X161" s="6">
        <v>18583.07</v>
      </c>
      <c r="Y161" s="6">
        <v>55873.27</v>
      </c>
      <c r="Z161" s="6">
        <v>16583.07</v>
      </c>
      <c r="AA161" s="6">
        <v>2000</v>
      </c>
      <c r="AB161" s="6">
        <v>49791.17</v>
      </c>
      <c r="AC161" s="7">
        <v>0</v>
      </c>
      <c r="AD161" s="6">
        <v>1786</v>
      </c>
      <c r="AE161" s="7">
        <v>263.67</v>
      </c>
      <c r="AF161" s="7">
        <v>0</v>
      </c>
      <c r="AG161" s="7">
        <v>0</v>
      </c>
      <c r="AH161" s="7">
        <v>155.88</v>
      </c>
      <c r="AI161" s="7">
        <v>756</v>
      </c>
      <c r="AJ161" s="7">
        <v>779.4</v>
      </c>
      <c r="AK161" s="6">
        <v>3740.95</v>
      </c>
      <c r="AL161" s="7">
        <v>0</v>
      </c>
      <c r="AM161" s="7">
        <v>0</v>
      </c>
      <c r="AN161" s="7">
        <v>0</v>
      </c>
      <c r="AO161" s="6">
        <v>2044.14</v>
      </c>
      <c r="AP161" s="7">
        <v>557.49</v>
      </c>
      <c r="AQ161" s="7">
        <v>0</v>
      </c>
      <c r="AR161" s="7">
        <v>378</v>
      </c>
      <c r="AS161" s="7">
        <v>0</v>
      </c>
      <c r="AT161" s="7">
        <v>0</v>
      </c>
      <c r="AU161" s="7">
        <v>0</v>
      </c>
      <c r="AV161" s="7">
        <v>0</v>
      </c>
      <c r="AW161" s="6">
        <v>2979.63</v>
      </c>
      <c r="AX161" s="7">
        <v>0</v>
      </c>
      <c r="AY161" s="7">
        <v>947.74</v>
      </c>
      <c r="AZ161" s="6">
        <v>3925.02</v>
      </c>
      <c r="BA161" s="7">
        <v>0</v>
      </c>
      <c r="BB161" s="6">
        <v>4284.01</v>
      </c>
      <c r="BC161" s="6">
        <v>2142</v>
      </c>
      <c r="BD161" s="6">
        <v>1962.51</v>
      </c>
      <c r="BE161" s="7">
        <v>0</v>
      </c>
      <c r="BF161" s="6">
        <v>2142</v>
      </c>
      <c r="BG161" s="5">
        <f t="shared" si="2"/>
        <v>16583.07</v>
      </c>
    </row>
    <row r="162" spans="1:61">
      <c r="A162" s="4">
        <v>23303243119</v>
      </c>
      <c r="B162" s="4" t="s">
        <v>223</v>
      </c>
      <c r="C162" s="4">
        <v>119708</v>
      </c>
      <c r="D162" s="4" t="s">
        <v>66</v>
      </c>
      <c r="E162" s="4" t="s">
        <v>67</v>
      </c>
      <c r="F162" s="4">
        <v>1</v>
      </c>
      <c r="G162" s="4">
        <v>1</v>
      </c>
      <c r="H162" s="4">
        <v>49</v>
      </c>
      <c r="I162" s="4">
        <v>8</v>
      </c>
      <c r="J162" s="4">
        <v>0</v>
      </c>
      <c r="K162" s="4">
        <v>75</v>
      </c>
      <c r="L162" s="4">
        <v>0</v>
      </c>
      <c r="M162" s="4" t="s">
        <v>66</v>
      </c>
      <c r="N162" s="4">
        <v>0</v>
      </c>
      <c r="O162" s="4">
        <v>0</v>
      </c>
      <c r="P162" s="6">
        <v>68036.539999999994</v>
      </c>
      <c r="Q162" s="6">
        <v>16635.169999999998</v>
      </c>
      <c r="R162" s="6">
        <v>16635.169999999998</v>
      </c>
      <c r="S162" s="6">
        <v>16635.169999999998</v>
      </c>
      <c r="T162" s="6">
        <v>16635.169999999998</v>
      </c>
      <c r="U162" s="6">
        <v>16635.169999999998</v>
      </c>
      <c r="V162" s="7">
        <v>0</v>
      </c>
      <c r="W162" s="7">
        <v>0</v>
      </c>
      <c r="X162" s="6">
        <v>16635.169999999998</v>
      </c>
      <c r="Y162" s="6">
        <v>50016.4</v>
      </c>
      <c r="Z162" s="6">
        <v>13635.17</v>
      </c>
      <c r="AA162" s="6">
        <v>3000</v>
      </c>
      <c r="AB162" s="6">
        <v>51401.37</v>
      </c>
      <c r="AC162" s="7">
        <v>0</v>
      </c>
      <c r="AD162" s="6">
        <v>1468.51</v>
      </c>
      <c r="AE162" s="7">
        <v>216.8</v>
      </c>
      <c r="AF162" s="7">
        <v>0</v>
      </c>
      <c r="AG162" s="7">
        <v>0</v>
      </c>
      <c r="AH162" s="7">
        <v>128.16999999999999</v>
      </c>
      <c r="AI162" s="7">
        <v>756</v>
      </c>
      <c r="AJ162" s="7">
        <v>640.85</v>
      </c>
      <c r="AK162" s="6">
        <v>3210.33</v>
      </c>
      <c r="AL162" s="7">
        <v>0</v>
      </c>
      <c r="AM162" s="7">
        <v>0</v>
      </c>
      <c r="AN162" s="7">
        <v>0</v>
      </c>
      <c r="AO162" s="6">
        <v>1829.87</v>
      </c>
      <c r="AP162" s="7">
        <v>499.06</v>
      </c>
      <c r="AQ162" s="7">
        <v>0</v>
      </c>
      <c r="AR162" s="7">
        <v>378</v>
      </c>
      <c r="AS162" s="7">
        <v>0</v>
      </c>
      <c r="AT162" s="7">
        <v>0</v>
      </c>
      <c r="AU162" s="7">
        <v>0</v>
      </c>
      <c r="AV162" s="7">
        <v>0</v>
      </c>
      <c r="AW162" s="6">
        <v>2706.93</v>
      </c>
      <c r="AX162" s="7">
        <v>0</v>
      </c>
      <c r="AY162" s="7">
        <v>848.39</v>
      </c>
      <c r="AZ162" s="6">
        <v>4041.89</v>
      </c>
      <c r="BA162" s="7">
        <v>0</v>
      </c>
      <c r="BB162" s="6">
        <v>4284</v>
      </c>
      <c r="BC162" s="6">
        <v>2142</v>
      </c>
      <c r="BD162" s="6">
        <v>2020.94</v>
      </c>
      <c r="BE162" s="7">
        <v>0</v>
      </c>
      <c r="BF162" s="6">
        <v>2142</v>
      </c>
      <c r="BG162" s="5">
        <f t="shared" si="2"/>
        <v>13635.169999999998</v>
      </c>
    </row>
    <row r="163" spans="1:61">
      <c r="A163" s="4">
        <v>23307577453</v>
      </c>
      <c r="B163" s="4" t="s">
        <v>224</v>
      </c>
      <c r="C163" s="4">
        <v>119708</v>
      </c>
      <c r="D163" s="4" t="s">
        <v>66</v>
      </c>
      <c r="E163" s="4" t="s">
        <v>67</v>
      </c>
      <c r="F163" s="4">
        <v>1</v>
      </c>
      <c r="G163" s="4">
        <v>1</v>
      </c>
      <c r="H163" s="4">
        <v>49</v>
      </c>
      <c r="I163" s="4">
        <v>8</v>
      </c>
      <c r="J163" s="4">
        <v>0</v>
      </c>
      <c r="K163" s="4">
        <v>75</v>
      </c>
      <c r="L163" s="4">
        <v>0</v>
      </c>
      <c r="M163" s="4" t="s">
        <v>66</v>
      </c>
      <c r="N163" s="4">
        <v>0</v>
      </c>
      <c r="O163" s="4">
        <v>0</v>
      </c>
      <c r="P163" s="6">
        <v>83316.97</v>
      </c>
      <c r="Q163" s="6">
        <v>67952.78</v>
      </c>
      <c r="R163" s="6">
        <v>67952.78</v>
      </c>
      <c r="S163" s="6">
        <v>67952.78</v>
      </c>
      <c r="T163" s="6">
        <v>67952.78</v>
      </c>
      <c r="U163" s="6">
        <v>67952.78</v>
      </c>
      <c r="V163" s="7">
        <v>0</v>
      </c>
      <c r="W163" s="7">
        <v>0</v>
      </c>
      <c r="X163" s="6">
        <v>67952.78</v>
      </c>
      <c r="Y163" s="6">
        <v>67952.78</v>
      </c>
      <c r="Z163" s="6">
        <v>60949.1</v>
      </c>
      <c r="AA163" s="6">
        <v>7003.68</v>
      </c>
      <c r="AB163" s="6">
        <v>15364.19</v>
      </c>
      <c r="AC163" s="7">
        <v>0</v>
      </c>
      <c r="AD163" s="6">
        <v>6564.22</v>
      </c>
      <c r="AE163" s="7">
        <v>969.09</v>
      </c>
      <c r="AF163" s="7">
        <v>0</v>
      </c>
      <c r="AG163" s="7">
        <v>0</v>
      </c>
      <c r="AH163" s="7">
        <v>572.91999999999996</v>
      </c>
      <c r="AI163" s="7">
        <v>611.58000000000004</v>
      </c>
      <c r="AJ163" s="6">
        <v>2864.61</v>
      </c>
      <c r="AK163" s="6">
        <v>11582.42</v>
      </c>
      <c r="AL163" s="7">
        <v>0</v>
      </c>
      <c r="AM163" s="7">
        <v>0</v>
      </c>
      <c r="AN163" s="7">
        <v>0</v>
      </c>
      <c r="AO163" s="6">
        <v>7474.81</v>
      </c>
      <c r="AP163" s="6">
        <v>2038.58</v>
      </c>
      <c r="AQ163" s="7">
        <v>0</v>
      </c>
      <c r="AR163" s="7">
        <v>305.79000000000002</v>
      </c>
      <c r="AS163" s="7">
        <v>0</v>
      </c>
      <c r="AT163" s="7">
        <v>0</v>
      </c>
      <c r="AU163" s="7">
        <v>0</v>
      </c>
      <c r="AV163" s="7">
        <v>0</v>
      </c>
      <c r="AW163" s="6">
        <v>9819.18</v>
      </c>
      <c r="AX163" s="7">
        <v>0</v>
      </c>
      <c r="AY163" s="6">
        <v>3465.59</v>
      </c>
      <c r="AZ163" s="7">
        <v>0</v>
      </c>
      <c r="BA163" s="7">
        <v>0</v>
      </c>
      <c r="BB163" s="6">
        <v>3465.59</v>
      </c>
      <c r="BC163" s="6">
        <v>1732.8</v>
      </c>
      <c r="BD163" s="7">
        <v>0</v>
      </c>
      <c r="BE163" s="7">
        <v>0</v>
      </c>
      <c r="BF163" s="6">
        <v>1732.8</v>
      </c>
      <c r="BG163" s="5">
        <f t="shared" si="2"/>
        <v>60949.1</v>
      </c>
    </row>
    <row r="164" spans="1:61">
      <c r="A164" s="4">
        <v>23310246379</v>
      </c>
      <c r="B164" s="4" t="s">
        <v>225</v>
      </c>
      <c r="C164" s="4">
        <v>119708</v>
      </c>
      <c r="D164" s="4" t="s">
        <v>66</v>
      </c>
      <c r="E164" s="4" t="s">
        <v>67</v>
      </c>
      <c r="F164" s="4">
        <v>1</v>
      </c>
      <c r="G164" s="4">
        <v>1</v>
      </c>
      <c r="H164" s="4">
        <v>49</v>
      </c>
      <c r="I164" s="4">
        <v>8</v>
      </c>
      <c r="J164" s="4">
        <v>0</v>
      </c>
      <c r="K164" s="4">
        <v>75</v>
      </c>
      <c r="L164" s="4">
        <v>0</v>
      </c>
      <c r="M164" s="4" t="s">
        <v>66</v>
      </c>
      <c r="N164" s="4">
        <v>0</v>
      </c>
      <c r="O164" s="4">
        <v>0</v>
      </c>
      <c r="P164" s="6">
        <v>123462.24</v>
      </c>
      <c r="Q164" s="6">
        <v>94872</v>
      </c>
      <c r="R164" s="6">
        <v>94872</v>
      </c>
      <c r="S164" s="6">
        <v>94872</v>
      </c>
      <c r="T164" s="6">
        <v>94872</v>
      </c>
      <c r="U164" s="6">
        <v>94872</v>
      </c>
      <c r="V164" s="7">
        <v>0</v>
      </c>
      <c r="W164" s="7">
        <v>0</v>
      </c>
      <c r="X164" s="6">
        <v>94872</v>
      </c>
      <c r="Y164" s="6">
        <v>94872</v>
      </c>
      <c r="Z164" s="6">
        <v>87868.32</v>
      </c>
      <c r="AA164" s="6">
        <v>7003.68</v>
      </c>
      <c r="AB164" s="6">
        <v>28590.240000000002</v>
      </c>
      <c r="AC164" s="7">
        <v>0</v>
      </c>
      <c r="AD164" s="6">
        <v>9463.42</v>
      </c>
      <c r="AE164" s="6">
        <v>1397.11</v>
      </c>
      <c r="AF164" s="7">
        <v>0</v>
      </c>
      <c r="AG164" s="7">
        <v>0</v>
      </c>
      <c r="AH164" s="7">
        <v>825.96</v>
      </c>
      <c r="AI164" s="7">
        <v>853.85</v>
      </c>
      <c r="AJ164" s="6">
        <v>4129.8100000000004</v>
      </c>
      <c r="AK164" s="6">
        <v>16670.150000000001</v>
      </c>
      <c r="AL164" s="7">
        <v>0</v>
      </c>
      <c r="AM164" s="7">
        <v>0</v>
      </c>
      <c r="AN164" s="7">
        <v>0</v>
      </c>
      <c r="AO164" s="6">
        <v>10435.92</v>
      </c>
      <c r="AP164" s="6">
        <v>2846.16</v>
      </c>
      <c r="AQ164" s="7">
        <v>0</v>
      </c>
      <c r="AR164" s="7">
        <v>426.92</v>
      </c>
      <c r="AS164" s="7">
        <v>0</v>
      </c>
      <c r="AT164" s="7">
        <v>0</v>
      </c>
      <c r="AU164" s="7">
        <v>0</v>
      </c>
      <c r="AV164" s="7">
        <v>0</v>
      </c>
      <c r="AW164" s="6">
        <v>13709</v>
      </c>
      <c r="AX164" s="7">
        <v>0</v>
      </c>
      <c r="AY164" s="6">
        <v>4838.47</v>
      </c>
      <c r="AZ164" s="7">
        <v>0</v>
      </c>
      <c r="BA164" s="7">
        <v>0</v>
      </c>
      <c r="BB164" s="6">
        <v>4838.47</v>
      </c>
      <c r="BC164" s="6">
        <v>2419.2399999999998</v>
      </c>
      <c r="BD164" s="7">
        <v>0</v>
      </c>
      <c r="BE164" s="7">
        <v>0</v>
      </c>
      <c r="BF164" s="6">
        <v>2419.2399999999998</v>
      </c>
      <c r="BG164" s="5">
        <f t="shared" si="2"/>
        <v>87868.32</v>
      </c>
    </row>
    <row r="165" spans="1:61">
      <c r="A165" s="4">
        <v>23316828159</v>
      </c>
      <c r="B165" s="4" t="s">
        <v>226</v>
      </c>
      <c r="C165" s="4">
        <v>119708</v>
      </c>
      <c r="D165" s="4" t="s">
        <v>66</v>
      </c>
      <c r="E165" s="4" t="s">
        <v>67</v>
      </c>
      <c r="F165" s="4">
        <v>1</v>
      </c>
      <c r="G165" s="4">
        <v>1</v>
      </c>
      <c r="H165" s="4">
        <v>49</v>
      </c>
      <c r="I165" s="4">
        <v>8</v>
      </c>
      <c r="J165" s="4">
        <v>0</v>
      </c>
      <c r="K165" s="4">
        <v>75</v>
      </c>
      <c r="L165" s="4">
        <v>0</v>
      </c>
      <c r="M165" s="4" t="s">
        <v>66</v>
      </c>
      <c r="N165" s="4">
        <v>0</v>
      </c>
      <c r="O165" s="4">
        <v>0</v>
      </c>
      <c r="P165" s="6">
        <v>175951.35</v>
      </c>
      <c r="Q165" s="6">
        <v>153537.34</v>
      </c>
      <c r="R165" s="6">
        <v>153537.34</v>
      </c>
      <c r="S165" s="6">
        <v>153537.34</v>
      </c>
      <c r="T165" s="6">
        <v>153537.34</v>
      </c>
      <c r="U165" s="6">
        <v>153537.34</v>
      </c>
      <c r="V165" s="7">
        <v>0</v>
      </c>
      <c r="W165" s="7">
        <v>0</v>
      </c>
      <c r="X165" s="6">
        <v>153537.34</v>
      </c>
      <c r="Y165" s="6">
        <v>153537.34</v>
      </c>
      <c r="Z165" s="6">
        <v>146533.66</v>
      </c>
      <c r="AA165" s="6">
        <v>7003.68</v>
      </c>
      <c r="AB165" s="6">
        <v>22414.01</v>
      </c>
      <c r="AC165" s="7">
        <v>0</v>
      </c>
      <c r="AD165" s="6">
        <v>15781.68</v>
      </c>
      <c r="AE165" s="6">
        <v>2329.89</v>
      </c>
      <c r="AF165" s="7">
        <v>0</v>
      </c>
      <c r="AG165" s="7">
        <v>0</v>
      </c>
      <c r="AH165" s="6">
        <v>1377.42</v>
      </c>
      <c r="AI165" s="6">
        <v>1381.84</v>
      </c>
      <c r="AJ165" s="6">
        <v>6887.08</v>
      </c>
      <c r="AK165" s="6">
        <v>27757.91</v>
      </c>
      <c r="AL165" s="7">
        <v>0</v>
      </c>
      <c r="AM165" s="7">
        <v>0</v>
      </c>
      <c r="AN165" s="7">
        <v>0</v>
      </c>
      <c r="AO165" s="6">
        <v>16889.11</v>
      </c>
      <c r="AP165" s="6">
        <v>4606.12</v>
      </c>
      <c r="AQ165" s="7">
        <v>0</v>
      </c>
      <c r="AR165" s="7">
        <v>690.92</v>
      </c>
      <c r="AS165" s="7">
        <v>0</v>
      </c>
      <c r="AT165" s="7">
        <v>0</v>
      </c>
      <c r="AU165" s="7">
        <v>0</v>
      </c>
      <c r="AV165" s="7">
        <v>0</v>
      </c>
      <c r="AW165" s="6">
        <v>22186.15</v>
      </c>
      <c r="AX165" s="7">
        <v>0</v>
      </c>
      <c r="AY165" s="6">
        <v>7830.4</v>
      </c>
      <c r="AZ165" s="7">
        <v>0</v>
      </c>
      <c r="BA165" s="7">
        <v>0</v>
      </c>
      <c r="BB165" s="6">
        <v>7830.4</v>
      </c>
      <c r="BC165" s="6">
        <v>3915.2</v>
      </c>
      <c r="BD165" s="7">
        <v>0</v>
      </c>
      <c r="BE165" s="7">
        <v>0</v>
      </c>
      <c r="BF165" s="6">
        <v>3915.2</v>
      </c>
      <c r="BG165" s="5">
        <f t="shared" si="2"/>
        <v>146533.66</v>
      </c>
    </row>
    <row r="166" spans="1:61">
      <c r="A166" s="4">
        <v>23319104909</v>
      </c>
      <c r="B166" s="4" t="s">
        <v>227</v>
      </c>
      <c r="C166" s="4">
        <v>119708</v>
      </c>
      <c r="D166" s="4" t="s">
        <v>66</v>
      </c>
      <c r="E166" s="4" t="s">
        <v>67</v>
      </c>
      <c r="F166" s="4">
        <v>1</v>
      </c>
      <c r="G166" s="4">
        <v>1</v>
      </c>
      <c r="H166" s="4">
        <v>49</v>
      </c>
      <c r="I166" s="4">
        <v>8</v>
      </c>
      <c r="J166" s="4">
        <v>0</v>
      </c>
      <c r="K166" s="4">
        <v>75</v>
      </c>
      <c r="L166" s="4">
        <v>0</v>
      </c>
      <c r="M166" s="4" t="s">
        <v>66</v>
      </c>
      <c r="N166" s="4">
        <v>0</v>
      </c>
      <c r="O166" s="4">
        <v>0</v>
      </c>
      <c r="P166" s="6">
        <v>59824.32</v>
      </c>
      <c r="Q166" s="6">
        <v>13903.74</v>
      </c>
      <c r="R166" s="6">
        <v>13903.74</v>
      </c>
      <c r="S166" s="6">
        <v>13903.74</v>
      </c>
      <c r="T166" s="6">
        <v>13903.74</v>
      </c>
      <c r="U166" s="6">
        <v>13903.74</v>
      </c>
      <c r="V166" s="7">
        <v>0</v>
      </c>
      <c r="W166" s="7">
        <v>0</v>
      </c>
      <c r="X166" s="6">
        <v>13903.74</v>
      </c>
      <c r="Y166" s="6">
        <v>41803.919999999998</v>
      </c>
      <c r="Z166" s="7">
        <v>0</v>
      </c>
      <c r="AA166" s="7">
        <v>0</v>
      </c>
      <c r="AB166" s="6">
        <v>45920.58</v>
      </c>
      <c r="AC166" s="7">
        <v>0</v>
      </c>
      <c r="AD166" s="6">
        <v>1497.43</v>
      </c>
      <c r="AE166" s="7">
        <v>221.07</v>
      </c>
      <c r="AF166" s="7">
        <v>0</v>
      </c>
      <c r="AG166" s="7">
        <v>0</v>
      </c>
      <c r="AH166" s="7">
        <v>130.69999999999999</v>
      </c>
      <c r="AI166" s="7">
        <v>756</v>
      </c>
      <c r="AJ166" s="7">
        <v>653.48</v>
      </c>
      <c r="AK166" s="6">
        <v>3258.68</v>
      </c>
      <c r="AL166" s="7">
        <v>0</v>
      </c>
      <c r="AM166" s="7">
        <v>0</v>
      </c>
      <c r="AN166" s="7">
        <v>0</v>
      </c>
      <c r="AO166" s="6">
        <v>1529.41</v>
      </c>
      <c r="AP166" s="7">
        <v>417.11</v>
      </c>
      <c r="AQ166" s="7">
        <v>0</v>
      </c>
      <c r="AR166" s="7">
        <v>378</v>
      </c>
      <c r="AS166" s="7">
        <v>0</v>
      </c>
      <c r="AT166" s="7">
        <v>0</v>
      </c>
      <c r="AU166" s="7">
        <v>0</v>
      </c>
      <c r="AV166" s="7">
        <v>0</v>
      </c>
      <c r="AW166" s="6">
        <v>2324.52</v>
      </c>
      <c r="AX166" s="7">
        <v>0</v>
      </c>
      <c r="AY166" s="7">
        <v>709.09</v>
      </c>
      <c r="AZ166" s="6">
        <v>4205.78</v>
      </c>
      <c r="BA166" s="7">
        <v>0</v>
      </c>
      <c r="BB166" s="6">
        <v>4284</v>
      </c>
      <c r="BC166" s="6">
        <v>2142</v>
      </c>
      <c r="BD166" s="6">
        <v>2102.89</v>
      </c>
      <c r="BE166" s="7">
        <v>0</v>
      </c>
      <c r="BF166" s="6">
        <v>2142</v>
      </c>
      <c r="BG166" s="5">
        <f t="shared" si="2"/>
        <v>13903.74</v>
      </c>
    </row>
    <row r="167" spans="1:61">
      <c r="A167" s="4">
        <v>23347149489</v>
      </c>
      <c r="B167" s="4" t="s">
        <v>228</v>
      </c>
      <c r="C167" s="4">
        <v>119708</v>
      </c>
      <c r="D167" s="4" t="s">
        <v>66</v>
      </c>
      <c r="E167" s="4" t="s">
        <v>67</v>
      </c>
      <c r="F167" s="4">
        <v>1</v>
      </c>
      <c r="G167" s="4">
        <v>1</v>
      </c>
      <c r="H167" s="4">
        <v>49</v>
      </c>
      <c r="I167" s="4">
        <v>8</v>
      </c>
      <c r="J167" s="4">
        <v>0</v>
      </c>
      <c r="K167" s="4">
        <v>75</v>
      </c>
      <c r="L167" s="4">
        <v>0</v>
      </c>
      <c r="M167" s="4" t="s">
        <v>66</v>
      </c>
      <c r="N167" s="4">
        <v>0</v>
      </c>
      <c r="O167" s="4">
        <v>0</v>
      </c>
      <c r="P167" s="6">
        <v>53140.37</v>
      </c>
      <c r="Q167" s="6">
        <v>13631.94</v>
      </c>
      <c r="R167" s="6">
        <v>13631.94</v>
      </c>
      <c r="S167" s="6">
        <v>13631.94</v>
      </c>
      <c r="T167" s="6">
        <v>13631.94</v>
      </c>
      <c r="U167" s="6">
        <v>13631.94</v>
      </c>
      <c r="V167" s="7">
        <v>0</v>
      </c>
      <c r="W167" s="7">
        <v>0</v>
      </c>
      <c r="X167" s="6">
        <v>13631.94</v>
      </c>
      <c r="Y167" s="6">
        <v>40986.71</v>
      </c>
      <c r="Z167" s="7">
        <v>0</v>
      </c>
      <c r="AA167" s="7">
        <v>0</v>
      </c>
      <c r="AB167" s="6">
        <v>39508.43</v>
      </c>
      <c r="AC167" s="7">
        <v>0</v>
      </c>
      <c r="AD167" s="6">
        <v>1468.16</v>
      </c>
      <c r="AE167" s="7">
        <v>216.75</v>
      </c>
      <c r="AF167" s="7">
        <v>0</v>
      </c>
      <c r="AG167" s="7">
        <v>0</v>
      </c>
      <c r="AH167" s="7">
        <v>128.13999999999999</v>
      </c>
      <c r="AI167" s="7">
        <v>756</v>
      </c>
      <c r="AJ167" s="7">
        <v>640.70000000000005</v>
      </c>
      <c r="AK167" s="6">
        <v>3209.75</v>
      </c>
      <c r="AL167" s="7">
        <v>0</v>
      </c>
      <c r="AM167" s="7">
        <v>0</v>
      </c>
      <c r="AN167" s="7">
        <v>0</v>
      </c>
      <c r="AO167" s="6">
        <v>1499.51</v>
      </c>
      <c r="AP167" s="7">
        <v>408.96</v>
      </c>
      <c r="AQ167" s="7">
        <v>0</v>
      </c>
      <c r="AR167" s="7">
        <v>378</v>
      </c>
      <c r="AS167" s="7">
        <v>0</v>
      </c>
      <c r="AT167" s="7">
        <v>0</v>
      </c>
      <c r="AU167" s="7">
        <v>0</v>
      </c>
      <c r="AV167" s="7">
        <v>0</v>
      </c>
      <c r="AW167" s="6">
        <v>2286.4699999999998</v>
      </c>
      <c r="AX167" s="7">
        <v>0</v>
      </c>
      <c r="AY167" s="7">
        <v>695.23</v>
      </c>
      <c r="AZ167" s="6">
        <v>4222.08</v>
      </c>
      <c r="BA167" s="7">
        <v>0</v>
      </c>
      <c r="BB167" s="6">
        <v>4284</v>
      </c>
      <c r="BC167" s="6">
        <v>2142</v>
      </c>
      <c r="BD167" s="6">
        <v>2111.04</v>
      </c>
      <c r="BE167" s="7">
        <v>0</v>
      </c>
      <c r="BF167" s="6">
        <v>2142</v>
      </c>
      <c r="BG167" s="5">
        <f t="shared" si="2"/>
        <v>13631.94</v>
      </c>
    </row>
    <row r="168" spans="1:61">
      <c r="A168" s="4">
        <v>23374453009</v>
      </c>
      <c r="B168" s="4" t="s">
        <v>229</v>
      </c>
      <c r="C168" s="4">
        <v>119708</v>
      </c>
      <c r="D168" s="4" t="s">
        <v>66</v>
      </c>
      <c r="E168" s="4" t="s">
        <v>67</v>
      </c>
      <c r="F168" s="4">
        <v>1</v>
      </c>
      <c r="G168" s="4">
        <v>1</v>
      </c>
      <c r="H168" s="4">
        <v>49</v>
      </c>
      <c r="I168" s="4">
        <v>8</v>
      </c>
      <c r="J168" s="4">
        <v>0</v>
      </c>
      <c r="K168" s="4">
        <v>75</v>
      </c>
      <c r="L168" s="4">
        <v>0</v>
      </c>
      <c r="M168" s="4" t="s">
        <v>66</v>
      </c>
      <c r="N168" s="4">
        <v>0</v>
      </c>
      <c r="O168" s="4">
        <v>0</v>
      </c>
      <c r="P168" s="6">
        <v>111231.12</v>
      </c>
      <c r="Q168" s="6">
        <v>89436</v>
      </c>
      <c r="R168" s="6">
        <v>89436</v>
      </c>
      <c r="S168" s="6">
        <v>89436</v>
      </c>
      <c r="T168" s="6">
        <v>89436</v>
      </c>
      <c r="U168" s="6">
        <v>89436</v>
      </c>
      <c r="V168" s="7">
        <v>0</v>
      </c>
      <c r="W168" s="7">
        <v>0</v>
      </c>
      <c r="X168" s="6">
        <v>89436</v>
      </c>
      <c r="Y168" s="6">
        <v>89436</v>
      </c>
      <c r="Z168" s="6">
        <v>82432.320000000007</v>
      </c>
      <c r="AA168" s="6">
        <v>7003.68</v>
      </c>
      <c r="AB168" s="6">
        <v>21795.119999999999</v>
      </c>
      <c r="AC168" s="7">
        <v>0</v>
      </c>
      <c r="AD168" s="6">
        <v>8877.9599999999991</v>
      </c>
      <c r="AE168" s="6">
        <v>1310.67</v>
      </c>
      <c r="AF168" s="7">
        <v>0</v>
      </c>
      <c r="AG168" s="7">
        <v>0</v>
      </c>
      <c r="AH168" s="7">
        <v>774.86</v>
      </c>
      <c r="AI168" s="7">
        <v>804.92</v>
      </c>
      <c r="AJ168" s="6">
        <v>3874.32</v>
      </c>
      <c r="AK168" s="6">
        <v>15642.73</v>
      </c>
      <c r="AL168" s="7">
        <v>0</v>
      </c>
      <c r="AM168" s="7">
        <v>0</v>
      </c>
      <c r="AN168" s="7">
        <v>0</v>
      </c>
      <c r="AO168" s="6">
        <v>9837.9599999999991</v>
      </c>
      <c r="AP168" s="6">
        <v>2683.08</v>
      </c>
      <c r="AQ168" s="7">
        <v>0</v>
      </c>
      <c r="AR168" s="7">
        <v>402.46</v>
      </c>
      <c r="AS168" s="7">
        <v>0</v>
      </c>
      <c r="AT168" s="7">
        <v>0</v>
      </c>
      <c r="AU168" s="7">
        <v>0</v>
      </c>
      <c r="AV168" s="7">
        <v>0</v>
      </c>
      <c r="AW168" s="6">
        <v>12923.5</v>
      </c>
      <c r="AX168" s="7">
        <v>0</v>
      </c>
      <c r="AY168" s="6">
        <v>4561.24</v>
      </c>
      <c r="AZ168" s="7">
        <v>0</v>
      </c>
      <c r="BA168" s="7">
        <v>0</v>
      </c>
      <c r="BB168" s="6">
        <v>4561.24</v>
      </c>
      <c r="BC168" s="6">
        <v>2280.62</v>
      </c>
      <c r="BD168" s="7">
        <v>0</v>
      </c>
      <c r="BE168" s="7">
        <v>0</v>
      </c>
      <c r="BF168" s="6">
        <v>2280.62</v>
      </c>
      <c r="BG168" s="5">
        <f t="shared" si="2"/>
        <v>82432.320000000007</v>
      </c>
    </row>
    <row r="169" spans="1:61">
      <c r="A169" s="4">
        <v>23398563409</v>
      </c>
      <c r="B169" s="4" t="s">
        <v>230</v>
      </c>
      <c r="C169" s="4">
        <v>119708</v>
      </c>
      <c r="D169" s="4" t="s">
        <v>66</v>
      </c>
      <c r="E169" s="4" t="s">
        <v>67</v>
      </c>
      <c r="F169" s="4">
        <v>1</v>
      </c>
      <c r="G169" s="4">
        <v>1</v>
      </c>
      <c r="H169" s="4">
        <v>49</v>
      </c>
      <c r="I169" s="4">
        <v>8</v>
      </c>
      <c r="J169" s="4">
        <v>0</v>
      </c>
      <c r="K169" s="4">
        <v>75</v>
      </c>
      <c r="L169" s="4">
        <v>0</v>
      </c>
      <c r="M169" s="4" t="s">
        <v>66</v>
      </c>
      <c r="N169" s="4">
        <v>0</v>
      </c>
      <c r="O169" s="4">
        <v>0</v>
      </c>
      <c r="P169" s="6">
        <v>72407.460000000006</v>
      </c>
      <c r="Q169" s="6">
        <v>61406.67</v>
      </c>
      <c r="R169" s="6">
        <v>61406.67</v>
      </c>
      <c r="S169" s="6">
        <v>61406.67</v>
      </c>
      <c r="T169" s="6">
        <v>61406.67</v>
      </c>
      <c r="U169" s="6">
        <v>61406.67</v>
      </c>
      <c r="V169" s="7">
        <v>0</v>
      </c>
      <c r="W169" s="7">
        <v>0</v>
      </c>
      <c r="X169" s="6">
        <v>61406.67</v>
      </c>
      <c r="Y169" s="6">
        <v>61406.67</v>
      </c>
      <c r="Z169" s="6">
        <v>54402.99</v>
      </c>
      <c r="AA169" s="6">
        <v>7003.68</v>
      </c>
      <c r="AB169" s="6">
        <v>11000.79</v>
      </c>
      <c r="AC169" s="7">
        <v>0</v>
      </c>
      <c r="AD169" s="6">
        <v>5859.2</v>
      </c>
      <c r="AE169" s="7">
        <v>865.01</v>
      </c>
      <c r="AF169" s="7">
        <v>0</v>
      </c>
      <c r="AG169" s="7">
        <v>0</v>
      </c>
      <c r="AH169" s="7">
        <v>511.39</v>
      </c>
      <c r="AI169" s="7">
        <v>552.66</v>
      </c>
      <c r="AJ169" s="6">
        <v>2556.94</v>
      </c>
      <c r="AK169" s="6">
        <v>10345.200000000001</v>
      </c>
      <c r="AL169" s="7">
        <v>0</v>
      </c>
      <c r="AM169" s="7">
        <v>0</v>
      </c>
      <c r="AN169" s="7">
        <v>0</v>
      </c>
      <c r="AO169" s="6">
        <v>6754.73</v>
      </c>
      <c r="AP169" s="6">
        <v>1842.2</v>
      </c>
      <c r="AQ169" s="7">
        <v>0</v>
      </c>
      <c r="AR169" s="7">
        <v>276.33</v>
      </c>
      <c r="AS169" s="7">
        <v>0</v>
      </c>
      <c r="AT169" s="7">
        <v>0</v>
      </c>
      <c r="AU169" s="7">
        <v>0</v>
      </c>
      <c r="AV169" s="7">
        <v>0</v>
      </c>
      <c r="AW169" s="6">
        <v>8873.26</v>
      </c>
      <c r="AX169" s="7">
        <v>0</v>
      </c>
      <c r="AY169" s="6">
        <v>3131.74</v>
      </c>
      <c r="AZ169" s="7">
        <v>0</v>
      </c>
      <c r="BA169" s="7">
        <v>0</v>
      </c>
      <c r="BB169" s="6">
        <v>3131.74</v>
      </c>
      <c r="BC169" s="6">
        <v>1565.87</v>
      </c>
      <c r="BD169" s="7">
        <v>0</v>
      </c>
      <c r="BE169" s="7">
        <v>0</v>
      </c>
      <c r="BF169" s="6">
        <v>1565.87</v>
      </c>
      <c r="BG169" s="5">
        <f t="shared" si="2"/>
        <v>54402.99</v>
      </c>
    </row>
    <row r="170" spans="1:61">
      <c r="A170" s="4">
        <v>24265264030</v>
      </c>
      <c r="B170" s="4" t="s">
        <v>231</v>
      </c>
      <c r="C170" s="4">
        <v>119708</v>
      </c>
      <c r="D170" s="4" t="s">
        <v>66</v>
      </c>
      <c r="E170" s="4" t="s">
        <v>67</v>
      </c>
      <c r="F170" s="4">
        <v>1</v>
      </c>
      <c r="G170" s="4">
        <v>1</v>
      </c>
      <c r="H170" s="4">
        <v>49</v>
      </c>
      <c r="I170" s="4">
        <v>8</v>
      </c>
      <c r="J170" s="4">
        <v>0</v>
      </c>
      <c r="K170" s="4">
        <v>75</v>
      </c>
      <c r="L170" s="4">
        <v>0</v>
      </c>
      <c r="M170" s="4" t="s">
        <v>66</v>
      </c>
      <c r="N170" s="4">
        <v>0</v>
      </c>
      <c r="O170" s="4">
        <v>0</v>
      </c>
      <c r="P170" s="6">
        <v>89106.62</v>
      </c>
      <c r="Q170" s="6">
        <v>80256.5</v>
      </c>
      <c r="R170" s="6">
        <v>80256.5</v>
      </c>
      <c r="S170" s="6">
        <v>80256.5</v>
      </c>
      <c r="T170" s="6">
        <v>80256.5</v>
      </c>
      <c r="U170" s="6">
        <v>80256.5</v>
      </c>
      <c r="V170" s="7">
        <v>0</v>
      </c>
      <c r="W170" s="7">
        <v>0</v>
      </c>
      <c r="X170" s="6">
        <v>80256.5</v>
      </c>
      <c r="Y170" s="6">
        <v>80256.5</v>
      </c>
      <c r="Z170" s="6">
        <v>73252.820000000007</v>
      </c>
      <c r="AA170" s="6">
        <v>7003.68</v>
      </c>
      <c r="AB170" s="6">
        <v>8850.1200000000008</v>
      </c>
      <c r="AC170" s="7">
        <v>0</v>
      </c>
      <c r="AD170" s="6">
        <v>7889.33</v>
      </c>
      <c r="AE170" s="6">
        <v>1164.72</v>
      </c>
      <c r="AF170" s="7">
        <v>0</v>
      </c>
      <c r="AG170" s="7">
        <v>0</v>
      </c>
      <c r="AH170" s="7">
        <v>688.58</v>
      </c>
      <c r="AI170" s="7">
        <v>722.31</v>
      </c>
      <c r="AJ170" s="6">
        <v>3442.88</v>
      </c>
      <c r="AK170" s="6">
        <v>13907.82</v>
      </c>
      <c r="AL170" s="7">
        <v>0</v>
      </c>
      <c r="AM170" s="7">
        <v>0</v>
      </c>
      <c r="AN170" s="7">
        <v>0</v>
      </c>
      <c r="AO170" s="6">
        <v>8828.2199999999993</v>
      </c>
      <c r="AP170" s="6">
        <v>2407.6999999999998</v>
      </c>
      <c r="AQ170" s="7">
        <v>0</v>
      </c>
      <c r="AR170" s="7">
        <v>361.15</v>
      </c>
      <c r="AS170" s="7">
        <v>0</v>
      </c>
      <c r="AT170" s="7">
        <v>0</v>
      </c>
      <c r="AU170" s="7">
        <v>0</v>
      </c>
      <c r="AV170" s="7">
        <v>0</v>
      </c>
      <c r="AW170" s="6">
        <v>11597.07</v>
      </c>
      <c r="AX170" s="7">
        <v>0</v>
      </c>
      <c r="AY170" s="6">
        <v>4093.08</v>
      </c>
      <c r="AZ170" s="7">
        <v>0</v>
      </c>
      <c r="BA170" s="7">
        <v>0</v>
      </c>
      <c r="BB170" s="6">
        <v>4093.08</v>
      </c>
      <c r="BC170" s="6">
        <v>2046.54</v>
      </c>
      <c r="BD170" s="7">
        <v>0</v>
      </c>
      <c r="BE170" s="7">
        <v>0</v>
      </c>
      <c r="BF170" s="6">
        <v>2046.54</v>
      </c>
      <c r="BG170" s="5">
        <f t="shared" si="2"/>
        <v>73252.820000000007</v>
      </c>
    </row>
    <row r="171" spans="1:61">
      <c r="A171" s="4">
        <v>27185052171</v>
      </c>
      <c r="B171" s="4" t="s">
        <v>232</v>
      </c>
      <c r="C171" s="4">
        <v>119708</v>
      </c>
      <c r="D171" s="4" t="s">
        <v>66</v>
      </c>
      <c r="E171" s="4" t="s">
        <v>67</v>
      </c>
      <c r="F171" s="4">
        <v>1</v>
      </c>
      <c r="G171" s="4">
        <v>1</v>
      </c>
      <c r="H171" s="4">
        <v>49</v>
      </c>
      <c r="I171" s="4">
        <v>8</v>
      </c>
      <c r="J171" s="4">
        <v>0</v>
      </c>
      <c r="K171" s="4">
        <v>75</v>
      </c>
      <c r="L171" s="4">
        <v>0</v>
      </c>
      <c r="M171" s="4" t="s">
        <v>66</v>
      </c>
      <c r="N171" s="4">
        <v>0</v>
      </c>
      <c r="O171" s="4">
        <v>0</v>
      </c>
      <c r="P171" s="6">
        <v>69783.5</v>
      </c>
      <c r="Q171" s="6">
        <v>18220.669999999998</v>
      </c>
      <c r="R171" s="6">
        <v>18220.669999999998</v>
      </c>
      <c r="S171" s="6">
        <v>18220.669999999998</v>
      </c>
      <c r="T171" s="6">
        <v>18220.669999999998</v>
      </c>
      <c r="U171" s="6">
        <v>18220.669999999998</v>
      </c>
      <c r="V171" s="7">
        <v>0</v>
      </c>
      <c r="W171" s="7">
        <v>0</v>
      </c>
      <c r="X171" s="6">
        <v>18220.669999999998</v>
      </c>
      <c r="Y171" s="6">
        <v>54783.47</v>
      </c>
      <c r="Z171" s="6">
        <v>15220.67</v>
      </c>
      <c r="AA171" s="6">
        <v>3000</v>
      </c>
      <c r="AB171" s="6">
        <v>51562.83</v>
      </c>
      <c r="AC171" s="7">
        <v>0</v>
      </c>
      <c r="AD171" s="6">
        <v>1639.27</v>
      </c>
      <c r="AE171" s="7">
        <v>242.01</v>
      </c>
      <c r="AF171" s="7">
        <v>0</v>
      </c>
      <c r="AG171" s="7">
        <v>0</v>
      </c>
      <c r="AH171" s="7">
        <v>143.07</v>
      </c>
      <c r="AI171" s="7">
        <v>756</v>
      </c>
      <c r="AJ171" s="7">
        <v>715.37</v>
      </c>
      <c r="AK171" s="6">
        <v>3495.72</v>
      </c>
      <c r="AL171" s="7">
        <v>0</v>
      </c>
      <c r="AM171" s="7">
        <v>0</v>
      </c>
      <c r="AN171" s="7">
        <v>0</v>
      </c>
      <c r="AO171" s="6">
        <v>2004.27</v>
      </c>
      <c r="AP171" s="7">
        <v>546.62</v>
      </c>
      <c r="AQ171" s="7">
        <v>0</v>
      </c>
      <c r="AR171" s="7">
        <v>378</v>
      </c>
      <c r="AS171" s="7">
        <v>0</v>
      </c>
      <c r="AT171" s="7">
        <v>0</v>
      </c>
      <c r="AU171" s="7">
        <v>0</v>
      </c>
      <c r="AV171" s="7">
        <v>0</v>
      </c>
      <c r="AW171" s="6">
        <v>2928.89</v>
      </c>
      <c r="AX171" s="7">
        <v>0</v>
      </c>
      <c r="AY171" s="7">
        <v>929.25</v>
      </c>
      <c r="AZ171" s="6">
        <v>3946.76</v>
      </c>
      <c r="BA171" s="7">
        <v>0</v>
      </c>
      <c r="BB171" s="6">
        <v>4284</v>
      </c>
      <c r="BC171" s="6">
        <v>2142</v>
      </c>
      <c r="BD171" s="6">
        <v>1973.38</v>
      </c>
      <c r="BE171" s="7">
        <v>0</v>
      </c>
      <c r="BF171" s="6">
        <v>2142</v>
      </c>
      <c r="BG171" s="5">
        <f t="shared" si="2"/>
        <v>15220.669999999998</v>
      </c>
    </row>
    <row r="172" spans="1:61">
      <c r="A172" s="4">
        <v>27241147059</v>
      </c>
      <c r="B172" s="4" t="s">
        <v>233</v>
      </c>
      <c r="C172" s="4">
        <v>119708</v>
      </c>
      <c r="D172" s="4" t="s">
        <v>66</v>
      </c>
      <c r="E172" s="4" t="s">
        <v>67</v>
      </c>
      <c r="F172" s="4">
        <v>1</v>
      </c>
      <c r="G172" s="4">
        <v>1</v>
      </c>
      <c r="H172" s="4">
        <v>49</v>
      </c>
      <c r="I172" s="4">
        <v>8</v>
      </c>
      <c r="J172" s="4">
        <v>0</v>
      </c>
      <c r="K172" s="4">
        <v>75</v>
      </c>
      <c r="L172" s="4">
        <v>0</v>
      </c>
      <c r="M172" s="4" t="s">
        <v>66</v>
      </c>
      <c r="N172" s="4">
        <v>0</v>
      </c>
      <c r="O172" s="4">
        <v>0</v>
      </c>
      <c r="P172" s="6">
        <v>110325.65</v>
      </c>
      <c r="Q172" s="6">
        <v>90795</v>
      </c>
      <c r="R172" s="6">
        <v>90795</v>
      </c>
      <c r="S172" s="6">
        <v>90795</v>
      </c>
      <c r="T172" s="6">
        <v>90795</v>
      </c>
      <c r="U172" s="6">
        <v>90795</v>
      </c>
      <c r="V172" s="7">
        <v>0</v>
      </c>
      <c r="W172" s="7">
        <v>0</v>
      </c>
      <c r="X172" s="6">
        <v>90795</v>
      </c>
      <c r="Y172" s="6">
        <v>90795</v>
      </c>
      <c r="Z172" s="6">
        <v>83791.320000000007</v>
      </c>
      <c r="AA172" s="6">
        <v>7003.68</v>
      </c>
      <c r="AB172" s="6">
        <v>19530.650000000001</v>
      </c>
      <c r="AC172" s="7">
        <v>0</v>
      </c>
      <c r="AD172" s="6">
        <v>9024.33</v>
      </c>
      <c r="AE172" s="6">
        <v>1332.28</v>
      </c>
      <c r="AF172" s="7">
        <v>0</v>
      </c>
      <c r="AG172" s="7">
        <v>0</v>
      </c>
      <c r="AH172" s="7">
        <v>787.64</v>
      </c>
      <c r="AI172" s="7">
        <v>817.16</v>
      </c>
      <c r="AJ172" s="6">
        <v>3938.19</v>
      </c>
      <c r="AK172" s="6">
        <v>15899.6</v>
      </c>
      <c r="AL172" s="7">
        <v>0</v>
      </c>
      <c r="AM172" s="7">
        <v>0</v>
      </c>
      <c r="AN172" s="7">
        <v>0</v>
      </c>
      <c r="AO172" s="6">
        <v>9987.4500000000007</v>
      </c>
      <c r="AP172" s="6">
        <v>2723.85</v>
      </c>
      <c r="AQ172" s="7">
        <v>0</v>
      </c>
      <c r="AR172" s="7">
        <v>408.58</v>
      </c>
      <c r="AS172" s="7">
        <v>0</v>
      </c>
      <c r="AT172" s="7">
        <v>0</v>
      </c>
      <c r="AU172" s="7">
        <v>0</v>
      </c>
      <c r="AV172" s="7">
        <v>0</v>
      </c>
      <c r="AW172" s="6">
        <v>13119.88</v>
      </c>
      <c r="AX172" s="7">
        <v>0</v>
      </c>
      <c r="AY172" s="6">
        <v>4630.55</v>
      </c>
      <c r="AZ172" s="7">
        <v>0</v>
      </c>
      <c r="BA172" s="7">
        <v>0</v>
      </c>
      <c r="BB172" s="6">
        <v>4630.55</v>
      </c>
      <c r="BC172" s="6">
        <v>2315.27</v>
      </c>
      <c r="BD172" s="7">
        <v>0</v>
      </c>
      <c r="BE172" s="7">
        <v>0</v>
      </c>
      <c r="BF172" s="6">
        <v>2315.27</v>
      </c>
      <c r="BG172" s="5">
        <f t="shared" si="2"/>
        <v>83791.320000000007</v>
      </c>
    </row>
    <row r="173" spans="1:61">
      <c r="A173" s="4">
        <v>27290704613</v>
      </c>
      <c r="B173" s="4" t="s">
        <v>234</v>
      </c>
      <c r="C173" s="4">
        <v>107909</v>
      </c>
      <c r="D173" s="4" t="s">
        <v>66</v>
      </c>
      <c r="E173" s="4" t="s">
        <v>67</v>
      </c>
      <c r="F173" s="4">
        <v>1</v>
      </c>
      <c r="G173" s="4">
        <v>1</v>
      </c>
      <c r="H173" s="4">
        <v>49</v>
      </c>
      <c r="I173" s="4">
        <v>8</v>
      </c>
      <c r="J173" s="4">
        <v>0</v>
      </c>
      <c r="K173" s="4">
        <v>75</v>
      </c>
      <c r="L173" s="4">
        <v>0</v>
      </c>
      <c r="M173" s="4" t="s">
        <v>66</v>
      </c>
      <c r="N173" s="4">
        <v>0</v>
      </c>
      <c r="O173" s="4">
        <v>0</v>
      </c>
      <c r="P173" s="6">
        <v>64108.37</v>
      </c>
      <c r="Q173" s="6">
        <v>14383.38</v>
      </c>
      <c r="R173" s="6">
        <v>14383.38</v>
      </c>
      <c r="S173" s="6">
        <v>14383.38</v>
      </c>
      <c r="T173" s="6">
        <v>14383.38</v>
      </c>
      <c r="U173" s="6">
        <v>14383.38</v>
      </c>
      <c r="V173" s="7">
        <v>0</v>
      </c>
      <c r="W173" s="7">
        <v>0</v>
      </c>
      <c r="X173" s="6">
        <v>14383.38</v>
      </c>
      <c r="Y173" s="6">
        <v>43246.04</v>
      </c>
      <c r="Z173" s="7">
        <v>0</v>
      </c>
      <c r="AA173" s="7">
        <v>0</v>
      </c>
      <c r="AB173" s="6">
        <v>49724.99</v>
      </c>
      <c r="AC173" s="7">
        <v>0</v>
      </c>
      <c r="AD173" s="6">
        <v>1549.09</v>
      </c>
      <c r="AE173" s="7">
        <v>228.7</v>
      </c>
      <c r="AF173" s="7">
        <v>0</v>
      </c>
      <c r="AG173" s="7">
        <v>0</v>
      </c>
      <c r="AH173" s="7">
        <v>135.19999999999999</v>
      </c>
      <c r="AI173" s="7">
        <v>928.71</v>
      </c>
      <c r="AJ173" s="7">
        <v>676.02</v>
      </c>
      <c r="AK173" s="6">
        <v>3517.72</v>
      </c>
      <c r="AL173" s="7">
        <v>0</v>
      </c>
      <c r="AM173" s="7">
        <v>0</v>
      </c>
      <c r="AN173" s="7">
        <v>0</v>
      </c>
      <c r="AO173" s="6">
        <v>1582.17</v>
      </c>
      <c r="AP173" s="7">
        <v>431.5</v>
      </c>
      <c r="AQ173" s="7">
        <v>0</v>
      </c>
      <c r="AR173" s="7">
        <v>464.36</v>
      </c>
      <c r="AS173" s="7">
        <v>0</v>
      </c>
      <c r="AT173" s="7">
        <v>0</v>
      </c>
      <c r="AU173" s="7">
        <v>0</v>
      </c>
      <c r="AV173" s="7">
        <v>0</v>
      </c>
      <c r="AW173" s="6">
        <v>2478.0300000000002</v>
      </c>
      <c r="AX173" s="7">
        <v>0</v>
      </c>
      <c r="AY173" s="7">
        <v>733.55</v>
      </c>
      <c r="AZ173" s="6">
        <v>5328.4</v>
      </c>
      <c r="BA173" s="7">
        <v>0</v>
      </c>
      <c r="BB173" s="6">
        <v>5262.69</v>
      </c>
      <c r="BC173" s="6">
        <v>2631.35</v>
      </c>
      <c r="BD173" s="6">
        <v>2664.2</v>
      </c>
      <c r="BE173" s="7">
        <v>0</v>
      </c>
      <c r="BF173" s="6">
        <v>2631.35</v>
      </c>
      <c r="BG173" s="5">
        <f t="shared" si="2"/>
        <v>14383.38</v>
      </c>
    </row>
    <row r="174" spans="1:61">
      <c r="A174" s="4">
        <v>27366221498</v>
      </c>
      <c r="B174" s="4" t="s">
        <v>235</v>
      </c>
      <c r="C174" s="4">
        <v>119708</v>
      </c>
      <c r="D174" s="4" t="s">
        <v>66</v>
      </c>
      <c r="E174" s="4" t="s">
        <v>67</v>
      </c>
      <c r="F174" s="4">
        <v>1</v>
      </c>
      <c r="G174" s="4">
        <v>1</v>
      </c>
      <c r="H174" s="4">
        <v>49</v>
      </c>
      <c r="I174" s="4">
        <v>8</v>
      </c>
      <c r="J174" s="4">
        <v>0</v>
      </c>
      <c r="K174" s="4">
        <v>75</v>
      </c>
      <c r="L174" s="4">
        <v>0</v>
      </c>
      <c r="M174" s="4" t="s">
        <v>66</v>
      </c>
      <c r="N174" s="4">
        <v>0</v>
      </c>
      <c r="O174" s="4">
        <v>0</v>
      </c>
      <c r="P174" s="6">
        <v>110325.65</v>
      </c>
      <c r="Q174" s="6">
        <v>90795</v>
      </c>
      <c r="R174" s="6">
        <v>90795</v>
      </c>
      <c r="S174" s="6">
        <v>90795</v>
      </c>
      <c r="T174" s="6">
        <v>90795</v>
      </c>
      <c r="U174" s="6">
        <v>90795</v>
      </c>
      <c r="V174" s="7">
        <v>0</v>
      </c>
      <c r="W174" s="7">
        <v>0</v>
      </c>
      <c r="X174" s="6">
        <v>90795</v>
      </c>
      <c r="Y174" s="6">
        <v>90795</v>
      </c>
      <c r="Z174" s="6">
        <v>83791.320000000007</v>
      </c>
      <c r="AA174" s="6">
        <v>7003.68</v>
      </c>
      <c r="AB174" s="6">
        <v>19530.650000000001</v>
      </c>
      <c r="AC174" s="7">
        <v>0</v>
      </c>
      <c r="AD174" s="6">
        <v>9024.33</v>
      </c>
      <c r="AE174" s="6">
        <v>1332.28</v>
      </c>
      <c r="AF174" s="7">
        <v>0</v>
      </c>
      <c r="AG174" s="7">
        <v>0</v>
      </c>
      <c r="AH174" s="7">
        <v>787.64</v>
      </c>
      <c r="AI174" s="7">
        <v>817.16</v>
      </c>
      <c r="AJ174" s="6">
        <v>3938.19</v>
      </c>
      <c r="AK174" s="6">
        <v>15899.6</v>
      </c>
      <c r="AL174" s="7">
        <v>0</v>
      </c>
      <c r="AM174" s="7">
        <v>0</v>
      </c>
      <c r="AN174" s="7">
        <v>0</v>
      </c>
      <c r="AO174" s="6">
        <v>9987.4500000000007</v>
      </c>
      <c r="AP174" s="6">
        <v>2723.85</v>
      </c>
      <c r="AQ174" s="7">
        <v>0</v>
      </c>
      <c r="AR174" s="7">
        <v>408.58</v>
      </c>
      <c r="AS174" s="7">
        <v>0</v>
      </c>
      <c r="AT174" s="7">
        <v>0</v>
      </c>
      <c r="AU174" s="7">
        <v>0</v>
      </c>
      <c r="AV174" s="7">
        <v>0</v>
      </c>
      <c r="AW174" s="6">
        <v>13119.88</v>
      </c>
      <c r="AX174" s="7">
        <v>0</v>
      </c>
      <c r="AY174" s="6">
        <v>4630.55</v>
      </c>
      <c r="AZ174" s="7">
        <v>0</v>
      </c>
      <c r="BA174" s="7">
        <v>0</v>
      </c>
      <c r="BB174" s="6">
        <v>4630.55</v>
      </c>
      <c r="BC174" s="6">
        <v>2315.27</v>
      </c>
      <c r="BD174" s="7">
        <v>0</v>
      </c>
      <c r="BE174" s="7">
        <v>0</v>
      </c>
      <c r="BF174" s="6">
        <v>2315.27</v>
      </c>
      <c r="BG174" s="5">
        <f t="shared" si="2"/>
        <v>83791.320000000007</v>
      </c>
    </row>
    <row r="175" spans="1:61">
      <c r="A175" s="4">
        <v>27367621457</v>
      </c>
      <c r="B175" s="4" t="s">
        <v>236</v>
      </c>
      <c r="C175" s="4">
        <v>3207</v>
      </c>
      <c r="D175" s="4" t="s">
        <v>66</v>
      </c>
      <c r="E175" s="4" t="s">
        <v>67</v>
      </c>
      <c r="F175" s="4">
        <v>1</v>
      </c>
      <c r="G175" s="4">
        <v>1</v>
      </c>
      <c r="H175" s="4">
        <v>49</v>
      </c>
      <c r="I175" s="4">
        <v>8</v>
      </c>
      <c r="J175" s="4">
        <v>0</v>
      </c>
      <c r="K175" s="4">
        <v>75</v>
      </c>
      <c r="L175" s="4">
        <v>0</v>
      </c>
      <c r="M175" s="4" t="s">
        <v>66</v>
      </c>
      <c r="N175" s="4">
        <v>0</v>
      </c>
      <c r="O175" s="4">
        <v>0</v>
      </c>
      <c r="P175" s="6">
        <v>80216.55</v>
      </c>
      <c r="Q175" s="6">
        <v>15148.84</v>
      </c>
      <c r="R175" s="6">
        <v>15148.84</v>
      </c>
      <c r="S175" s="6">
        <v>15148.84</v>
      </c>
      <c r="T175" s="6">
        <v>15148.84</v>
      </c>
      <c r="U175" s="6">
        <v>15148.84</v>
      </c>
      <c r="V175" s="7">
        <v>0</v>
      </c>
      <c r="W175" s="7">
        <v>0</v>
      </c>
      <c r="X175" s="6">
        <v>15148.84</v>
      </c>
      <c r="Y175" s="6">
        <v>45547.519999999997</v>
      </c>
      <c r="Z175" s="7">
        <v>0</v>
      </c>
      <c r="AA175" s="7">
        <v>0</v>
      </c>
      <c r="AB175" s="6">
        <v>65067.71</v>
      </c>
      <c r="AC175" s="7">
        <v>0</v>
      </c>
      <c r="AD175" s="6">
        <v>1631.53</v>
      </c>
      <c r="AE175" s="7">
        <v>240.87</v>
      </c>
      <c r="AF175" s="7">
        <v>0</v>
      </c>
      <c r="AG175" s="7">
        <v>0</v>
      </c>
      <c r="AH175" s="7">
        <v>142.4</v>
      </c>
      <c r="AI175" s="7">
        <v>928.71</v>
      </c>
      <c r="AJ175" s="7">
        <v>712</v>
      </c>
      <c r="AK175" s="6">
        <v>3655.51</v>
      </c>
      <c r="AL175" s="7">
        <v>0</v>
      </c>
      <c r="AM175" s="7">
        <v>0</v>
      </c>
      <c r="AN175" s="7">
        <v>0</v>
      </c>
      <c r="AO175" s="6">
        <v>1666.37</v>
      </c>
      <c r="AP175" s="7">
        <v>454.47</v>
      </c>
      <c r="AQ175" s="7">
        <v>0</v>
      </c>
      <c r="AR175" s="7">
        <v>464.36</v>
      </c>
      <c r="AS175" s="7">
        <v>0</v>
      </c>
      <c r="AT175" s="7">
        <v>0</v>
      </c>
      <c r="AU175" s="7">
        <v>0</v>
      </c>
      <c r="AV175" s="7">
        <v>0</v>
      </c>
      <c r="AW175" s="6">
        <v>2585.1999999999998</v>
      </c>
      <c r="AX175" s="7">
        <v>0</v>
      </c>
      <c r="AY175" s="7">
        <v>772.59</v>
      </c>
      <c r="AZ175" s="6">
        <v>5282.49</v>
      </c>
      <c r="BA175" s="7">
        <v>0</v>
      </c>
      <c r="BB175" s="6">
        <v>5262.71</v>
      </c>
      <c r="BC175" s="6">
        <v>2631.35</v>
      </c>
      <c r="BD175" s="6">
        <v>2641.24</v>
      </c>
      <c r="BE175" s="7">
        <v>0</v>
      </c>
      <c r="BF175" s="6">
        <v>2631.35</v>
      </c>
      <c r="BG175" s="5">
        <f t="shared" si="2"/>
        <v>15148.84</v>
      </c>
    </row>
    <row r="176" spans="1:61" ht="17.25">
      <c r="BG176" s="5">
        <f>SUM(BG6:BG175)</f>
        <v>8793559.2300000098</v>
      </c>
      <c r="BH176" s="5">
        <f>+BG176-BG158-BG100</f>
        <v>8493559.2300000098</v>
      </c>
      <c r="BI176" s="9">
        <f>+BH176*2.2/100</f>
        <v>186858.30306000024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Nomina_30711074232_202208_000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 en Linea</dc:title>
  <dc:creator>TURNO MAÑANA</dc:creator>
  <cp:lastModifiedBy>Victoria</cp:lastModifiedBy>
  <dcterms:created xsi:type="dcterms:W3CDTF">2022-09-14T13:16:02Z</dcterms:created>
  <dcterms:modified xsi:type="dcterms:W3CDTF">2022-09-14T13:22:07Z</dcterms:modified>
</cp:coreProperties>
</file>