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315" windowWidth="19440" windowHeight="7695"/>
  </bookViews>
  <sheets>
    <sheet name="MES" sheetId="1" r:id="rId1"/>
  </sheets>
  <definedNames>
    <definedName name="_xlnm._FilterDatabase" localSheetId="0" hidden="1">MES!$A$1:$G$45</definedName>
  </definedNames>
  <calcPr calcId="144525"/>
</workbook>
</file>

<file path=xl/calcChain.xml><?xml version="1.0" encoding="utf-8"?>
<calcChain xmlns="http://schemas.openxmlformats.org/spreadsheetml/2006/main">
  <c r="D45" i="1" l="1"/>
  <c r="E45" i="1"/>
  <c r="C45" i="1"/>
  <c r="F42" i="1"/>
  <c r="F43" i="1"/>
  <c r="F44" i="1"/>
  <c r="F34" i="1" l="1"/>
  <c r="F35" i="1"/>
  <c r="F36" i="1"/>
  <c r="F37" i="1"/>
  <c r="F38" i="1"/>
  <c r="F39" i="1"/>
  <c r="F40" i="1"/>
  <c r="F41" i="1"/>
  <c r="F2" i="1" l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45" i="1" l="1"/>
</calcChain>
</file>

<file path=xl/sharedStrings.xml><?xml version="1.0" encoding="utf-8"?>
<sst xmlns="http://schemas.openxmlformats.org/spreadsheetml/2006/main" count="93" uniqueCount="93">
  <si>
    <t>00000001</t>
  </si>
  <si>
    <t>00000009</t>
  </si>
  <si>
    <t>00000018</t>
  </si>
  <si>
    <t>00000020</t>
  </si>
  <si>
    <t>LEGAJO</t>
  </si>
  <si>
    <t>NOMBRE</t>
  </si>
  <si>
    <t>HABERES CON DTO</t>
  </si>
  <si>
    <t>HABERES SIN DTO</t>
  </si>
  <si>
    <t>NETOS</t>
  </si>
  <si>
    <t>TOTALES</t>
  </si>
  <si>
    <t>RETENCIONES</t>
  </si>
  <si>
    <t>SORRIBES, Luis Dario</t>
  </si>
  <si>
    <t>00000005</t>
  </si>
  <si>
    <t>FRANCO, Emiliano Nicolas</t>
  </si>
  <si>
    <t>00000006</t>
  </si>
  <si>
    <t>FIGUEROA, Ivan Alejandro</t>
  </si>
  <si>
    <t>00000007</t>
  </si>
  <si>
    <t>FRANCO, Martin Andres</t>
  </si>
  <si>
    <t>00000008</t>
  </si>
  <si>
    <t>LURASCHI, Juan José</t>
  </si>
  <si>
    <t>ZIMMERMAN, Pablo Mauricio</t>
  </si>
  <si>
    <t>GOROSITO, Roberto Carlos</t>
  </si>
  <si>
    <t>RAGGI, Santiago Raul</t>
  </si>
  <si>
    <t>00000027</t>
  </si>
  <si>
    <t>SANTOS MARIANO</t>
  </si>
  <si>
    <t>00000039</t>
  </si>
  <si>
    <t>00000040</t>
  </si>
  <si>
    <t>RISSO Gustavo Ariel</t>
  </si>
  <si>
    <t>00000046</t>
  </si>
  <si>
    <t>DELGADO CAMARGO Edgar David</t>
  </si>
  <si>
    <t>00000052</t>
  </si>
  <si>
    <t>MORENO, Walter Ramon</t>
  </si>
  <si>
    <t>00000057</t>
  </si>
  <si>
    <t>CONCETTI Franco</t>
  </si>
  <si>
    <t>00000067</t>
  </si>
  <si>
    <t>PIERUCCI David Agustin</t>
  </si>
  <si>
    <t>00000068</t>
  </si>
  <si>
    <t>FIGUEROA, Geronimo Jorge</t>
  </si>
  <si>
    <t>00000072</t>
  </si>
  <si>
    <t>VERA, Mauro Marcelo</t>
  </si>
  <si>
    <t>00000074</t>
  </si>
  <si>
    <t>CANAVESIO, Fernando Exequiel</t>
  </si>
  <si>
    <t>00000076</t>
  </si>
  <si>
    <t>PETERS DIAZ Ramon Ricardo</t>
  </si>
  <si>
    <t>00000078</t>
  </si>
  <si>
    <t>VIDELA Brian Alexis</t>
  </si>
  <si>
    <t>00000080</t>
  </si>
  <si>
    <t>TOLEDO Ivan Julian</t>
  </si>
  <si>
    <t>00000083</t>
  </si>
  <si>
    <t>ROMAGNOLI Federico Miguel</t>
  </si>
  <si>
    <t>IBAÑEZ Miguel Angel</t>
  </si>
  <si>
    <t>CABRERA Néstor Emanuel</t>
  </si>
  <si>
    <t>00000084</t>
  </si>
  <si>
    <t>00000085</t>
  </si>
  <si>
    <t>00000086</t>
  </si>
  <si>
    <t>00000088</t>
  </si>
  <si>
    <t>PEREZ, Sergio Ricardo</t>
  </si>
  <si>
    <t>00000094</t>
  </si>
  <si>
    <t>VEGA, Alberto Exequiel</t>
  </si>
  <si>
    <t>00000095</t>
  </si>
  <si>
    <t>VAZQUEZ MAXIMILIANO JESUS</t>
  </si>
  <si>
    <t>00000097</t>
  </si>
  <si>
    <t>DE SOUZA BARREIRA SEBASTIAN E</t>
  </si>
  <si>
    <t>00000098</t>
  </si>
  <si>
    <t>DE LA VITTA, Patricio Roman</t>
  </si>
  <si>
    <t>00000100</t>
  </si>
  <si>
    <t>NIEVES, PAULA MARIA</t>
  </si>
  <si>
    <t>00000101</t>
  </si>
  <si>
    <t>BOVALINI, Federico Martin</t>
  </si>
  <si>
    <t>SUAREZ, Pablo Daniel</t>
  </si>
  <si>
    <t>MACHUCA ,Dario Alberto</t>
  </si>
  <si>
    <t>00000104</t>
  </si>
  <si>
    <t>CARDOZO Camila Soledad</t>
  </si>
  <si>
    <t>00000105</t>
  </si>
  <si>
    <t>IBARRA Aldana Gisel</t>
  </si>
  <si>
    <t>00000106</t>
  </si>
  <si>
    <t>BENTIVOGLIO Dana Rosario</t>
  </si>
  <si>
    <t>00000107</t>
  </si>
  <si>
    <t>LARREY Vanina Elizabeth</t>
  </si>
  <si>
    <t>00000108</t>
  </si>
  <si>
    <t>TOPONI, Emiliano Ezequiel</t>
  </si>
  <si>
    <t>00000109</t>
  </si>
  <si>
    <t>FERNANDEZ Jeremias Edgardo</t>
  </si>
  <si>
    <t>00000110</t>
  </si>
  <si>
    <t>PEREYRA Leonardo Esteban</t>
  </si>
  <si>
    <t>00000111</t>
  </si>
  <si>
    <t>RAMIREZ Alejandro</t>
  </si>
  <si>
    <t>00000112</t>
  </si>
  <si>
    <t>CASTILLO, Alvaro Alfredo</t>
  </si>
  <si>
    <t>00000113</t>
  </si>
  <si>
    <t>MUÑOZ, Fernando Juan</t>
  </si>
  <si>
    <t>00000114</t>
  </si>
  <si>
    <t>CARDOZO Joaquin Raul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</si>
</sst>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Fill="1" applyBorder="1"/>
    <xf numFmtId="4" fontId="0" fillId="0" borderId="1" xfId="0" applyNumberFormat="1" applyFill="1" applyBorder="1" applyAlignment="1">
      <alignment horizontal="center"/>
    </xf>
    <xf numFmtId="0" fontId="0" fillId="0" borderId="0" xfId="0" applyFill="1"/>
    <xf numFmtId="4" fontId="2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1" xfId="0" applyBorder="1"/>
    <xf numFmtId="4" fontId="0" fillId="0" borderId="0" xfId="0" applyNumberFormat="1" applyFill="1"/>
    <xf numFmtId="0" fontId="2" fillId="0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8"/>
  <sheetViews>
    <sheetView tabSelected="1" topLeftCell="A25" workbookViewId="0">
      <selection activeCell="C34" sqref="C34:E37"/>
    </sheetView>
  </sheetViews>
  <sheetFormatPr baseColWidth="10" defaultRowHeight="15" x14ac:dyDescent="0.25"/>
  <cols>
    <col min="1" max="1" width="10.42578125" style="3" customWidth="1"/>
    <col min="2" max="2" width="33.85546875" style="3" customWidth="1"/>
    <col min="3" max="3" width="19.28515625" style="3" customWidth="1"/>
    <col min="4" max="4" width="16.7109375" style="3" customWidth="1"/>
    <col min="5" max="5" width="15.5703125" style="3" customWidth="1"/>
    <col min="6" max="6" width="14.85546875" style="3" customWidth="1"/>
    <col min="7" max="16384" width="11.42578125" style="3"/>
  </cols>
  <sheetData>
    <row r="1" spans="1:9" s="6" customFormat="1" ht="28.5" customHeight="1" x14ac:dyDescent="0.25">
      <c r="A1" s="5" t="s">
        <v>4</v>
      </c>
      <c r="B1" s="5" t="s">
        <v>5</v>
      </c>
      <c r="C1" s="5" t="s">
        <v>6</v>
      </c>
      <c r="D1" s="5" t="s">
        <v>7</v>
      </c>
      <c r="E1" s="5" t="s">
        <v>10</v>
      </c>
      <c r="F1" s="5" t="s">
        <v>8</v>
      </c>
    </row>
    <row r="2" spans="1:9" x14ac:dyDescent="0.25">
      <c r="A2" s="7" t="s">
        <v>0</v>
      </c>
      <c r="B2" s="1" t="s">
        <v>11</v>
      </c>
      <c r="C2" s="2">
        <v>170338.6</v>
      </c>
      <c r="D2" s="2">
        <v>341813.51</v>
      </c>
      <c r="E2" s="2">
        <v>-60754.11</v>
      </c>
      <c r="F2" s="2">
        <f>SUM(C2:E2)</f>
        <v>451398</v>
      </c>
      <c r="H2" s="8"/>
      <c r="I2" s="8"/>
    </row>
    <row r="3" spans="1:9" x14ac:dyDescent="0.25">
      <c r="A3" s="7" t="s">
        <v>12</v>
      </c>
      <c r="B3" s="1" t="s">
        <v>13</v>
      </c>
      <c r="C3" s="2">
        <v>140405.76999999999</v>
      </c>
      <c r="D3" s="2">
        <v>281748.27</v>
      </c>
      <c r="E3" s="2">
        <v>-50078.04</v>
      </c>
      <c r="F3" s="2">
        <f t="shared" ref="F3:F26" si="0">SUM(C3:E3)</f>
        <v>372076.00000000006</v>
      </c>
      <c r="H3" s="8"/>
      <c r="I3" s="8"/>
    </row>
    <row r="4" spans="1:9" x14ac:dyDescent="0.25">
      <c r="A4" s="7" t="s">
        <v>14</v>
      </c>
      <c r="B4" s="1" t="s">
        <v>15</v>
      </c>
      <c r="C4" s="2">
        <v>116716.77</v>
      </c>
      <c r="D4" s="2">
        <v>234212.2</v>
      </c>
      <c r="E4" s="2">
        <v>-41628.97</v>
      </c>
      <c r="F4" s="2">
        <f t="shared" si="0"/>
        <v>309300</v>
      </c>
      <c r="H4" s="8"/>
      <c r="I4" s="8"/>
    </row>
    <row r="5" spans="1:9" x14ac:dyDescent="0.25">
      <c r="A5" s="7" t="s">
        <v>16</v>
      </c>
      <c r="B5" s="1" t="s">
        <v>17</v>
      </c>
      <c r="C5" s="2">
        <v>127974.68</v>
      </c>
      <c r="D5" s="2">
        <v>256802.62</v>
      </c>
      <c r="E5" s="2">
        <v>-45644.3</v>
      </c>
      <c r="F5" s="2">
        <f t="shared" si="0"/>
        <v>339133</v>
      </c>
      <c r="H5" s="8"/>
      <c r="I5" s="8"/>
    </row>
    <row r="6" spans="1:9" x14ac:dyDescent="0.25">
      <c r="A6" s="7" t="s">
        <v>18</v>
      </c>
      <c r="B6" s="1" t="s">
        <v>19</v>
      </c>
      <c r="C6" s="2">
        <v>138609.14000000001</v>
      </c>
      <c r="D6" s="2">
        <v>278143.12</v>
      </c>
      <c r="E6" s="2">
        <v>-49437.26</v>
      </c>
      <c r="F6" s="2">
        <f t="shared" si="0"/>
        <v>367315</v>
      </c>
      <c r="H6" s="8"/>
      <c r="I6" s="8"/>
    </row>
    <row r="7" spans="1:9" x14ac:dyDescent="0.25">
      <c r="A7" s="7" t="s">
        <v>1</v>
      </c>
      <c r="B7" s="1" t="s">
        <v>20</v>
      </c>
      <c r="C7" s="2">
        <v>720000</v>
      </c>
      <c r="D7" s="2">
        <v>0</v>
      </c>
      <c r="E7" s="2">
        <v>0</v>
      </c>
      <c r="F7" s="2">
        <f t="shared" si="0"/>
        <v>720000</v>
      </c>
      <c r="H7" s="8"/>
      <c r="I7" s="8"/>
    </row>
    <row r="8" spans="1:9" x14ac:dyDescent="0.25">
      <c r="A8" s="7" t="s">
        <v>2</v>
      </c>
      <c r="B8" s="1" t="s">
        <v>21</v>
      </c>
      <c r="C8" s="2">
        <v>138383.56</v>
      </c>
      <c r="D8" s="2">
        <v>277690.23999999999</v>
      </c>
      <c r="E8" s="2">
        <v>-49356.800000000003</v>
      </c>
      <c r="F8" s="2">
        <f t="shared" si="0"/>
        <v>366717</v>
      </c>
      <c r="H8" s="8"/>
      <c r="I8" s="8"/>
    </row>
    <row r="9" spans="1:9" x14ac:dyDescent="0.25">
      <c r="A9" s="7" t="s">
        <v>3</v>
      </c>
      <c r="B9" s="1" t="s">
        <v>22</v>
      </c>
      <c r="C9" s="2">
        <v>135655.26999999999</v>
      </c>
      <c r="D9" s="2">
        <v>272215.44</v>
      </c>
      <c r="E9" s="2">
        <v>-48383.71</v>
      </c>
      <c r="F9" s="2">
        <f t="shared" si="0"/>
        <v>359486.99999999994</v>
      </c>
      <c r="H9" s="8"/>
      <c r="I9" s="8"/>
    </row>
    <row r="10" spans="1:9" x14ac:dyDescent="0.25">
      <c r="A10" s="7" t="s">
        <v>23</v>
      </c>
      <c r="B10" s="1" t="s">
        <v>24</v>
      </c>
      <c r="C10" s="2">
        <v>169594.64</v>
      </c>
      <c r="D10" s="2">
        <v>340320.11</v>
      </c>
      <c r="E10" s="2">
        <v>-60488.75</v>
      </c>
      <c r="F10" s="2">
        <f t="shared" si="0"/>
        <v>449426</v>
      </c>
      <c r="H10" s="8"/>
      <c r="I10" s="8"/>
    </row>
    <row r="11" spans="1:9" x14ac:dyDescent="0.25">
      <c r="A11" s="7" t="s">
        <v>25</v>
      </c>
      <c r="B11" s="1" t="s">
        <v>69</v>
      </c>
      <c r="C11" s="2">
        <v>140419.67000000001</v>
      </c>
      <c r="D11" s="2">
        <v>329534.65999999997</v>
      </c>
      <c r="E11" s="2">
        <v>-46596.33</v>
      </c>
      <c r="F11" s="2">
        <f t="shared" si="0"/>
        <v>423357.99999999994</v>
      </c>
      <c r="H11" s="8"/>
      <c r="I11" s="8"/>
    </row>
    <row r="12" spans="1:9" x14ac:dyDescent="0.25">
      <c r="A12" s="7" t="s">
        <v>26</v>
      </c>
      <c r="B12" s="1" t="s">
        <v>27</v>
      </c>
      <c r="C12" s="2">
        <v>85374.720000000001</v>
      </c>
      <c r="D12" s="2">
        <v>171318.6</v>
      </c>
      <c r="E12" s="2">
        <v>-30450.32</v>
      </c>
      <c r="F12" s="2">
        <f t="shared" si="0"/>
        <v>226243</v>
      </c>
      <c r="H12" s="8"/>
      <c r="I12" s="8"/>
    </row>
    <row r="13" spans="1:9" x14ac:dyDescent="0.25">
      <c r="A13" s="7" t="s">
        <v>28</v>
      </c>
      <c r="B13" s="1" t="s">
        <v>29</v>
      </c>
      <c r="C13" s="2">
        <v>50092.28</v>
      </c>
      <c r="D13" s="2">
        <v>100518.97</v>
      </c>
      <c r="E13" s="2">
        <v>-17866.25</v>
      </c>
      <c r="F13" s="2">
        <f t="shared" si="0"/>
        <v>132745</v>
      </c>
      <c r="H13" s="8"/>
      <c r="I13" s="8"/>
    </row>
    <row r="14" spans="1:9" x14ac:dyDescent="0.25">
      <c r="A14" s="7" t="s">
        <v>30</v>
      </c>
      <c r="B14" s="1" t="s">
        <v>31</v>
      </c>
      <c r="C14" s="2">
        <v>123843.45</v>
      </c>
      <c r="D14" s="2">
        <v>248513.37</v>
      </c>
      <c r="E14" s="2">
        <v>-44170.82</v>
      </c>
      <c r="F14" s="2">
        <f t="shared" si="0"/>
        <v>328186</v>
      </c>
      <c r="H14" s="8"/>
      <c r="I14" s="8"/>
    </row>
    <row r="15" spans="1:9" x14ac:dyDescent="0.25">
      <c r="A15" s="7" t="s">
        <v>32</v>
      </c>
      <c r="B15" s="1" t="s">
        <v>33</v>
      </c>
      <c r="C15" s="2">
        <v>94629.38</v>
      </c>
      <c r="D15" s="2">
        <v>189889.77</v>
      </c>
      <c r="E15" s="2">
        <v>-33751.15</v>
      </c>
      <c r="F15" s="2">
        <f t="shared" si="0"/>
        <v>250768.00000000003</v>
      </c>
      <c r="H15" s="8"/>
      <c r="I15" s="8"/>
    </row>
    <row r="16" spans="1:9" x14ac:dyDescent="0.25">
      <c r="A16" s="7" t="s">
        <v>34</v>
      </c>
      <c r="B16" s="1" t="s">
        <v>35</v>
      </c>
      <c r="C16" s="2">
        <v>119057.83</v>
      </c>
      <c r="D16" s="2">
        <v>238910.12</v>
      </c>
      <c r="E16" s="2">
        <v>-42463.95</v>
      </c>
      <c r="F16" s="2">
        <f t="shared" si="0"/>
        <v>315504</v>
      </c>
      <c r="H16" s="8"/>
      <c r="I16" s="8"/>
    </row>
    <row r="17" spans="1:9" x14ac:dyDescent="0.25">
      <c r="A17" s="7" t="s">
        <v>36</v>
      </c>
      <c r="B17" s="1" t="s">
        <v>37</v>
      </c>
      <c r="C17" s="2">
        <v>95468.63</v>
      </c>
      <c r="D17" s="2">
        <v>191573.85</v>
      </c>
      <c r="E17" s="2">
        <v>-34050.480000000003</v>
      </c>
      <c r="F17" s="2">
        <f t="shared" si="0"/>
        <v>252991.99999999997</v>
      </c>
      <c r="H17" s="8"/>
      <c r="I17" s="8"/>
    </row>
    <row r="18" spans="1:9" x14ac:dyDescent="0.25">
      <c r="A18" s="7" t="s">
        <v>38</v>
      </c>
      <c r="B18" s="1" t="s">
        <v>39</v>
      </c>
      <c r="C18" s="2">
        <v>132527.22</v>
      </c>
      <c r="D18" s="2">
        <v>265938.83</v>
      </c>
      <c r="E18" s="2">
        <v>-47268.05</v>
      </c>
      <c r="F18" s="2">
        <f t="shared" si="0"/>
        <v>351198.00000000006</v>
      </c>
      <c r="H18" s="8"/>
      <c r="I18" s="8"/>
    </row>
    <row r="19" spans="1:9" x14ac:dyDescent="0.25">
      <c r="A19" s="7" t="s">
        <v>40</v>
      </c>
      <c r="B19" s="1" t="s">
        <v>41</v>
      </c>
      <c r="C19" s="2">
        <v>96081.89</v>
      </c>
      <c r="D19" s="2">
        <v>192805.33</v>
      </c>
      <c r="E19" s="2">
        <v>-34269.22</v>
      </c>
      <c r="F19" s="2">
        <f t="shared" si="0"/>
        <v>254617.99999999997</v>
      </c>
      <c r="H19" s="8"/>
      <c r="I19" s="8"/>
    </row>
    <row r="20" spans="1:9" x14ac:dyDescent="0.25">
      <c r="A20" s="7" t="s">
        <v>42</v>
      </c>
      <c r="B20" s="1" t="s">
        <v>43</v>
      </c>
      <c r="C20" s="2">
        <v>109811.32</v>
      </c>
      <c r="D20" s="2">
        <v>220354.72</v>
      </c>
      <c r="E20" s="2">
        <v>-39166.04</v>
      </c>
      <c r="F20" s="2">
        <f t="shared" si="0"/>
        <v>291000.00000000006</v>
      </c>
      <c r="H20" s="8"/>
      <c r="I20" s="8"/>
    </row>
    <row r="21" spans="1:9" x14ac:dyDescent="0.25">
      <c r="A21" s="7" t="s">
        <v>44</v>
      </c>
      <c r="B21" s="1" t="s">
        <v>45</v>
      </c>
      <c r="C21" s="2">
        <v>113929.68</v>
      </c>
      <c r="D21" s="2">
        <v>228619.24</v>
      </c>
      <c r="E21" s="2">
        <v>-40634.92</v>
      </c>
      <c r="F21" s="2">
        <f t="shared" si="0"/>
        <v>301914</v>
      </c>
      <c r="H21" s="8"/>
      <c r="I21" s="8"/>
    </row>
    <row r="22" spans="1:9" x14ac:dyDescent="0.25">
      <c r="A22" s="7" t="s">
        <v>46</v>
      </c>
      <c r="B22" s="1" t="s">
        <v>47</v>
      </c>
      <c r="C22" s="2">
        <v>113259.65</v>
      </c>
      <c r="D22" s="2">
        <v>227275.29</v>
      </c>
      <c r="E22" s="2">
        <v>-40395.94</v>
      </c>
      <c r="F22" s="2">
        <f t="shared" si="0"/>
        <v>300139</v>
      </c>
      <c r="H22" s="8"/>
      <c r="I22" s="8"/>
    </row>
    <row r="23" spans="1:9" x14ac:dyDescent="0.25">
      <c r="A23" s="7" t="s">
        <v>48</v>
      </c>
      <c r="B23" s="1" t="s">
        <v>70</v>
      </c>
      <c r="C23" s="2">
        <v>106639.19</v>
      </c>
      <c r="D23" s="2">
        <v>253090.35</v>
      </c>
      <c r="E23" s="2">
        <v>-35457.54</v>
      </c>
      <c r="F23" s="2">
        <f t="shared" si="0"/>
        <v>324272.00000000006</v>
      </c>
      <c r="H23" s="8"/>
      <c r="I23" s="8"/>
    </row>
    <row r="24" spans="1:9" x14ac:dyDescent="0.25">
      <c r="A24" s="7" t="s">
        <v>52</v>
      </c>
      <c r="B24" s="1" t="s">
        <v>49</v>
      </c>
      <c r="C24" s="2">
        <v>114959.28</v>
      </c>
      <c r="D24" s="2">
        <v>230685.86</v>
      </c>
      <c r="E24" s="2">
        <v>-41002.14</v>
      </c>
      <c r="F24" s="2">
        <f t="shared" si="0"/>
        <v>304643</v>
      </c>
      <c r="H24" s="8"/>
      <c r="I24" s="8"/>
    </row>
    <row r="25" spans="1:9" x14ac:dyDescent="0.25">
      <c r="A25" s="7" t="s">
        <v>53</v>
      </c>
      <c r="B25" s="1" t="s">
        <v>50</v>
      </c>
      <c r="C25" s="2">
        <v>120862.87</v>
      </c>
      <c r="D25" s="2">
        <v>242531.89</v>
      </c>
      <c r="E25" s="2">
        <v>-43107.76</v>
      </c>
      <c r="F25" s="2">
        <f t="shared" si="0"/>
        <v>320287</v>
      </c>
      <c r="H25" s="8"/>
      <c r="I25" s="8"/>
    </row>
    <row r="26" spans="1:9" x14ac:dyDescent="0.25">
      <c r="A26" s="7" t="s">
        <v>54</v>
      </c>
      <c r="B26" s="1" t="s">
        <v>51</v>
      </c>
      <c r="C26" s="2">
        <v>118115.77</v>
      </c>
      <c r="D26" s="2">
        <v>237019.17</v>
      </c>
      <c r="E26" s="2">
        <v>-42127.94</v>
      </c>
      <c r="F26" s="2">
        <f t="shared" si="0"/>
        <v>313007</v>
      </c>
      <c r="H26" s="8"/>
      <c r="I26" s="8"/>
    </row>
    <row r="27" spans="1:9" x14ac:dyDescent="0.25">
      <c r="A27" s="7" t="s">
        <v>55</v>
      </c>
      <c r="B27" s="1" t="s">
        <v>56</v>
      </c>
      <c r="C27" s="2">
        <v>139433.75</v>
      </c>
      <c r="D27" s="2">
        <v>279797.61</v>
      </c>
      <c r="E27" s="2">
        <v>-49731.360000000001</v>
      </c>
      <c r="F27" s="2">
        <f>SUM(C27:E27)</f>
        <v>369500</v>
      </c>
      <c r="H27" s="8"/>
      <c r="I27" s="8"/>
    </row>
    <row r="28" spans="1:9" x14ac:dyDescent="0.25">
      <c r="A28" s="7" t="s">
        <v>57</v>
      </c>
      <c r="B28" s="1" t="s">
        <v>58</v>
      </c>
      <c r="C28" s="2">
        <v>111870.5</v>
      </c>
      <c r="D28" s="2">
        <v>224487</v>
      </c>
      <c r="E28" s="2">
        <v>-39900.5</v>
      </c>
      <c r="F28" s="2">
        <f t="shared" ref="F28:F44" si="1">SUM(C28:E28)</f>
        <v>296457</v>
      </c>
      <c r="H28" s="8"/>
      <c r="I28" s="8"/>
    </row>
    <row r="29" spans="1:9" x14ac:dyDescent="0.25">
      <c r="A29" s="7" t="s">
        <v>59</v>
      </c>
      <c r="B29" s="1" t="s">
        <v>60</v>
      </c>
      <c r="C29" s="2">
        <v>113684.23</v>
      </c>
      <c r="D29" s="2">
        <v>228127.16</v>
      </c>
      <c r="E29" s="2">
        <v>-40547.39</v>
      </c>
      <c r="F29" s="2">
        <f t="shared" si="1"/>
        <v>301264</v>
      </c>
      <c r="H29" s="8"/>
      <c r="I29" s="8"/>
    </row>
    <row r="30" spans="1:9" x14ac:dyDescent="0.25">
      <c r="A30" s="7" t="s">
        <v>61</v>
      </c>
      <c r="B30" s="1" t="s">
        <v>62</v>
      </c>
      <c r="C30" s="2">
        <v>102922.23</v>
      </c>
      <c r="D30" s="2">
        <v>206530.71</v>
      </c>
      <c r="E30" s="2">
        <v>-36708.94</v>
      </c>
      <c r="F30" s="2">
        <f t="shared" si="1"/>
        <v>272744</v>
      </c>
      <c r="H30" s="8"/>
      <c r="I30" s="8"/>
    </row>
    <row r="31" spans="1:9" x14ac:dyDescent="0.25">
      <c r="A31" s="7" t="s">
        <v>63</v>
      </c>
      <c r="B31" s="1" t="s">
        <v>64</v>
      </c>
      <c r="C31" s="2">
        <v>94599.28</v>
      </c>
      <c r="D31" s="2">
        <v>189830.13</v>
      </c>
      <c r="E31" s="2">
        <v>-33740.410000000003</v>
      </c>
      <c r="F31" s="2">
        <f t="shared" si="1"/>
        <v>250689.00000000003</v>
      </c>
      <c r="H31" s="8"/>
      <c r="I31" s="8"/>
    </row>
    <row r="32" spans="1:9" x14ac:dyDescent="0.25">
      <c r="A32" s="7" t="s">
        <v>65</v>
      </c>
      <c r="B32" s="1" t="s">
        <v>66</v>
      </c>
      <c r="C32" s="2">
        <v>98177.06</v>
      </c>
      <c r="D32" s="2">
        <v>233007.76</v>
      </c>
      <c r="E32" s="2">
        <v>-33823.82</v>
      </c>
      <c r="F32" s="2">
        <f t="shared" si="1"/>
        <v>297361</v>
      </c>
      <c r="H32" s="8"/>
      <c r="I32" s="8"/>
    </row>
    <row r="33" spans="1:9" x14ac:dyDescent="0.25">
      <c r="A33" s="7" t="s">
        <v>67</v>
      </c>
      <c r="B33" s="1" t="s">
        <v>68</v>
      </c>
      <c r="C33" s="2">
        <v>134479.91</v>
      </c>
      <c r="D33" s="2">
        <v>269856.59999999998</v>
      </c>
      <c r="E33" s="2">
        <v>-47964.51</v>
      </c>
      <c r="F33" s="2">
        <f t="shared" si="1"/>
        <v>356372</v>
      </c>
      <c r="H33" s="8"/>
      <c r="I33" s="8"/>
    </row>
    <row r="34" spans="1:9" x14ac:dyDescent="0.25">
      <c r="A34" s="7" t="s">
        <v>71</v>
      </c>
      <c r="B34" s="1" t="s">
        <v>72</v>
      </c>
      <c r="C34" s="2">
        <v>101073.42</v>
      </c>
      <c r="D34" s="2">
        <v>239881.29</v>
      </c>
      <c r="E34" s="2">
        <v>-34818.71</v>
      </c>
      <c r="F34" s="2">
        <f t="shared" si="1"/>
        <v>306136</v>
      </c>
      <c r="H34" s="8"/>
      <c r="I34" s="8"/>
    </row>
    <row r="35" spans="1:9" x14ac:dyDescent="0.25">
      <c r="A35" s="7" t="s">
        <v>73</v>
      </c>
      <c r="B35" s="1" t="s">
        <v>74</v>
      </c>
      <c r="C35" s="2">
        <v>101073.42</v>
      </c>
      <c r="D35" s="2">
        <v>239881.29</v>
      </c>
      <c r="E35" s="2">
        <v>-34818.71</v>
      </c>
      <c r="F35" s="2">
        <f t="shared" si="1"/>
        <v>306136</v>
      </c>
      <c r="H35" s="8"/>
      <c r="I35" s="8"/>
    </row>
    <row r="36" spans="1:9" x14ac:dyDescent="0.25">
      <c r="A36" s="7" t="s">
        <v>75</v>
      </c>
      <c r="B36" s="1" t="s">
        <v>76</v>
      </c>
      <c r="C36" s="2">
        <v>104436.54</v>
      </c>
      <c r="D36" s="2">
        <v>247167.21</v>
      </c>
      <c r="E36" s="2">
        <v>-34707.75</v>
      </c>
      <c r="F36" s="2">
        <f t="shared" si="1"/>
        <v>316896</v>
      </c>
      <c r="H36" s="8"/>
      <c r="I36" s="8"/>
    </row>
    <row r="37" spans="1:9" x14ac:dyDescent="0.25">
      <c r="A37" s="7" t="s">
        <v>77</v>
      </c>
      <c r="B37" s="1" t="s">
        <v>78</v>
      </c>
      <c r="C37" s="2">
        <v>94942.3</v>
      </c>
      <c r="D37" s="2">
        <v>225330.37</v>
      </c>
      <c r="E37" s="2">
        <v>-32712.67</v>
      </c>
      <c r="F37" s="2">
        <f t="shared" si="1"/>
        <v>287560</v>
      </c>
      <c r="H37" s="8"/>
      <c r="I37" s="8"/>
    </row>
    <row r="38" spans="1:9" x14ac:dyDescent="0.25">
      <c r="A38" s="7" t="s">
        <v>79</v>
      </c>
      <c r="B38" s="1" t="s">
        <v>80</v>
      </c>
      <c r="C38" s="2">
        <v>94911.63</v>
      </c>
      <c r="D38" s="2">
        <v>190456.18</v>
      </c>
      <c r="E38" s="2">
        <v>-33851.81</v>
      </c>
      <c r="F38" s="2">
        <f t="shared" si="1"/>
        <v>251516</v>
      </c>
      <c r="H38" s="8"/>
      <c r="I38" s="8"/>
    </row>
    <row r="39" spans="1:9" x14ac:dyDescent="0.25">
      <c r="A39" s="7" t="s">
        <v>81</v>
      </c>
      <c r="B39" s="1" t="s">
        <v>82</v>
      </c>
      <c r="C39" s="2">
        <v>102780.11</v>
      </c>
      <c r="D39" s="2">
        <v>206246.12</v>
      </c>
      <c r="E39" s="2">
        <v>-36658.230000000003</v>
      </c>
      <c r="F39" s="2">
        <f t="shared" si="1"/>
        <v>272368</v>
      </c>
      <c r="H39" s="8"/>
      <c r="I39" s="8"/>
    </row>
    <row r="40" spans="1:9" x14ac:dyDescent="0.25">
      <c r="A40" s="7" t="s">
        <v>83</v>
      </c>
      <c r="B40" s="1" t="s">
        <v>84</v>
      </c>
      <c r="C40" s="2">
        <v>101206.41</v>
      </c>
      <c r="D40" s="2">
        <v>203087.54</v>
      </c>
      <c r="E40" s="2">
        <v>-36096.949999999997</v>
      </c>
      <c r="F40" s="2">
        <f t="shared" si="1"/>
        <v>268197</v>
      </c>
      <c r="H40" s="8"/>
      <c r="I40" s="8"/>
    </row>
    <row r="41" spans="1:9" x14ac:dyDescent="0.25">
      <c r="A41" s="7" t="s">
        <v>85</v>
      </c>
      <c r="B41" s="1" t="s">
        <v>86</v>
      </c>
      <c r="C41" s="2">
        <v>97312.99</v>
      </c>
      <c r="D41" s="2">
        <v>195275.3</v>
      </c>
      <c r="E41" s="2">
        <v>-34708.29</v>
      </c>
      <c r="F41" s="2">
        <f t="shared" si="1"/>
        <v>257879.99999999997</v>
      </c>
      <c r="H41" s="8"/>
      <c r="I41" s="8"/>
    </row>
    <row r="42" spans="1:9" x14ac:dyDescent="0.25">
      <c r="A42" s="7" t="s">
        <v>87</v>
      </c>
      <c r="B42" s="1" t="s">
        <v>88</v>
      </c>
      <c r="C42" s="2">
        <v>34131.82</v>
      </c>
      <c r="D42" s="2">
        <v>68491.850000000006</v>
      </c>
      <c r="E42" s="2">
        <v>-12173.67</v>
      </c>
      <c r="F42" s="2">
        <f t="shared" si="1"/>
        <v>90450.000000000015</v>
      </c>
      <c r="H42" s="8"/>
      <c r="I42" s="8"/>
    </row>
    <row r="43" spans="1:9" x14ac:dyDescent="0.25">
      <c r="A43" s="7" t="s">
        <v>89</v>
      </c>
      <c r="B43" s="1" t="s">
        <v>90</v>
      </c>
      <c r="C43" s="2">
        <v>19956.86</v>
      </c>
      <c r="D43" s="2">
        <v>40047.089999999997</v>
      </c>
      <c r="E43" s="2">
        <v>-7117.95</v>
      </c>
      <c r="F43" s="2">
        <f t="shared" si="1"/>
        <v>52886</v>
      </c>
      <c r="H43" s="8"/>
      <c r="I43" s="8"/>
    </row>
    <row r="44" spans="1:9" x14ac:dyDescent="0.25">
      <c r="A44" s="7" t="s">
        <v>91</v>
      </c>
      <c r="B44" s="1" t="s">
        <v>92</v>
      </c>
      <c r="C44" s="2">
        <v>19956.86</v>
      </c>
      <c r="D44" s="2">
        <v>40047.089999999997</v>
      </c>
      <c r="E44" s="2">
        <v>-7117.95</v>
      </c>
      <c r="F44" s="2">
        <f t="shared" si="1"/>
        <v>52886</v>
      </c>
      <c r="H44" s="8"/>
      <c r="I44" s="8"/>
    </row>
    <row r="45" spans="1:9" ht="15.75" x14ac:dyDescent="0.25">
      <c r="A45" s="9" t="s">
        <v>9</v>
      </c>
      <c r="B45" s="9"/>
      <c r="C45" s="4">
        <f>SUM(C2:C44)</f>
        <v>5259700.580000001</v>
      </c>
      <c r="D45" s="4">
        <f t="shared" ref="D45:F45" si="2">SUM(D2:D44)</f>
        <v>9379073.8299999982</v>
      </c>
      <c r="E45" s="4">
        <f t="shared" si="2"/>
        <v>-1605750.41</v>
      </c>
      <c r="F45" s="4">
        <f t="shared" si="2"/>
        <v>13033024</v>
      </c>
    </row>
    <row r="48" spans="1:9" x14ac:dyDescent="0.25">
      <c r="F48" s="8"/>
    </row>
  </sheetData>
  <mergeCells count="1">
    <mergeCell ref="A45:B45"/>
  </mergeCells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Audiotoria</dc:creator>
  <cp:lastModifiedBy>User</cp:lastModifiedBy>
  <cp:lastPrinted>2022-10-03T19:48:29Z</cp:lastPrinted>
  <dcterms:created xsi:type="dcterms:W3CDTF">2020-08-25T18:11:17Z</dcterms:created>
  <dcterms:modified xsi:type="dcterms:W3CDTF">2023-10-30T19:45:44Z</dcterms:modified>
</cp:coreProperties>
</file>